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 activeTab="7"/>
  </bookViews>
  <sheets>
    <sheet name="hegedű" sheetId="7" r:id="rId1"/>
    <sheet name="gordonka" sheetId="12" r:id="rId2"/>
    <sheet name="fuvola" sheetId="13" r:id="rId3"/>
    <sheet name="ének" sheetId="14" r:id="rId4"/>
    <sheet name="Violin" sheetId="15" r:id="rId5"/>
    <sheet name="Cello" sheetId="16" r:id="rId6"/>
    <sheet name="Flute" sheetId="17" r:id="rId7"/>
    <sheet name="Voice" sheetId="18" r:id="rId8"/>
  </sheets>
  <calcPr calcId="145621"/>
</workbook>
</file>

<file path=xl/calcChain.xml><?xml version="1.0" encoding="utf-8"?>
<calcChain xmlns="http://schemas.openxmlformats.org/spreadsheetml/2006/main">
  <c r="N15" i="18" l="1"/>
  <c r="K15" i="18"/>
  <c r="J15" i="18"/>
  <c r="H15" i="18"/>
  <c r="G15" i="18"/>
  <c r="M15" i="18" s="1"/>
  <c r="N14" i="18"/>
  <c r="M14" i="18"/>
  <c r="N13" i="18"/>
  <c r="M13" i="18"/>
  <c r="N12" i="18"/>
  <c r="M12" i="18"/>
  <c r="N11" i="18"/>
  <c r="M11" i="18"/>
  <c r="N10" i="18"/>
  <c r="M10" i="18"/>
  <c r="N9" i="18"/>
  <c r="M9" i="18"/>
  <c r="N8" i="18"/>
  <c r="M8" i="18"/>
  <c r="K15" i="17"/>
  <c r="J15" i="17"/>
  <c r="H15" i="17"/>
  <c r="N15" i="17" s="1"/>
  <c r="G15" i="17"/>
  <c r="M15" i="17" s="1"/>
  <c r="N14" i="17"/>
  <c r="M14" i="17"/>
  <c r="N13" i="17"/>
  <c r="M13" i="17"/>
  <c r="N12" i="17"/>
  <c r="M12" i="17"/>
  <c r="N11" i="17"/>
  <c r="M11" i="17"/>
  <c r="N10" i="17"/>
  <c r="M10" i="17"/>
  <c r="N9" i="17"/>
  <c r="M9" i="17"/>
  <c r="N8" i="17"/>
  <c r="M8" i="17"/>
  <c r="K15" i="16"/>
  <c r="J15" i="16"/>
  <c r="H15" i="16"/>
  <c r="N15" i="16" s="1"/>
  <c r="G15" i="16"/>
  <c r="M15" i="16" s="1"/>
  <c r="N14" i="16"/>
  <c r="M14" i="16"/>
  <c r="N13" i="16"/>
  <c r="M13" i="16"/>
  <c r="N12" i="16"/>
  <c r="M12" i="16"/>
  <c r="N11" i="16"/>
  <c r="M11" i="16"/>
  <c r="N10" i="16"/>
  <c r="M10" i="16"/>
  <c r="N9" i="16"/>
  <c r="M9" i="16"/>
  <c r="N8" i="16"/>
  <c r="M8" i="16"/>
  <c r="M8" i="15"/>
  <c r="N8" i="15"/>
  <c r="M9" i="15"/>
  <c r="N9" i="15"/>
  <c r="M10" i="15"/>
  <c r="N10" i="15"/>
  <c r="M11" i="15"/>
  <c r="N11" i="15"/>
  <c r="M12" i="15"/>
  <c r="N12" i="15"/>
  <c r="M13" i="15"/>
  <c r="N13" i="15"/>
  <c r="M14" i="15"/>
  <c r="N14" i="15"/>
  <c r="G15" i="15"/>
  <c r="H15" i="15"/>
  <c r="J15" i="15"/>
  <c r="K15" i="15"/>
  <c r="M15" i="15"/>
  <c r="N15" i="15"/>
  <c r="N15" i="14" l="1"/>
  <c r="K15" i="14"/>
  <c r="J15" i="14"/>
  <c r="H15" i="14"/>
  <c r="G15" i="14"/>
  <c r="M15" i="14" s="1"/>
  <c r="N14" i="14"/>
  <c r="M14" i="14"/>
  <c r="N13" i="14"/>
  <c r="M13" i="14"/>
  <c r="N12" i="14"/>
  <c r="M12" i="14"/>
  <c r="N11" i="14"/>
  <c r="M11" i="14"/>
  <c r="N10" i="14"/>
  <c r="M10" i="14"/>
  <c r="N9" i="14"/>
  <c r="M9" i="14"/>
  <c r="N8" i="14"/>
  <c r="M8" i="14"/>
  <c r="N15" i="13"/>
  <c r="K15" i="13"/>
  <c r="J15" i="13"/>
  <c r="H15" i="13"/>
  <c r="G15" i="13"/>
  <c r="M15" i="13" s="1"/>
  <c r="N14" i="13"/>
  <c r="M14" i="13"/>
  <c r="N13" i="13"/>
  <c r="M13" i="13"/>
  <c r="N12" i="13"/>
  <c r="M12" i="13"/>
  <c r="N11" i="13"/>
  <c r="M11" i="13"/>
  <c r="N10" i="13"/>
  <c r="M10" i="13"/>
  <c r="N9" i="13"/>
  <c r="M9" i="13"/>
  <c r="N8" i="13"/>
  <c r="M8" i="13"/>
  <c r="K15" i="12"/>
  <c r="N15" i="12" s="1"/>
  <c r="J15" i="12"/>
  <c r="H15" i="12"/>
  <c r="G15" i="12"/>
  <c r="M15" i="12" s="1"/>
  <c r="N14" i="12"/>
  <c r="M14" i="12"/>
  <c r="N13" i="12"/>
  <c r="M13" i="12"/>
  <c r="N12" i="12"/>
  <c r="M12" i="12"/>
  <c r="N11" i="12"/>
  <c r="M11" i="12"/>
  <c r="N10" i="12"/>
  <c r="M10" i="12"/>
  <c r="N9" i="12"/>
  <c r="M9" i="12"/>
  <c r="N8" i="12"/>
  <c r="M8" i="12"/>
  <c r="M9" i="7"/>
  <c r="M10" i="7"/>
  <c r="M11" i="7"/>
  <c r="M12" i="7"/>
  <c r="M13" i="7"/>
  <c r="M14" i="7"/>
  <c r="M8" i="7"/>
  <c r="N11" i="7" l="1"/>
  <c r="N12" i="7"/>
  <c r="N13" i="7"/>
  <c r="N14" i="7" l="1"/>
  <c r="J15" i="7" l="1"/>
  <c r="K15" i="7"/>
  <c r="H15" i="7"/>
  <c r="G15" i="7"/>
  <c r="M15" i="7" s="1"/>
  <c r="N10" i="7"/>
  <c r="N9" i="7"/>
  <c r="N8" i="7"/>
  <c r="N15" i="7" l="1"/>
</calcChain>
</file>

<file path=xl/sharedStrings.xml><?xml version="1.0" encoding="utf-8"?>
<sst xmlns="http://schemas.openxmlformats.org/spreadsheetml/2006/main" count="616" uniqueCount="120">
  <si>
    <t>TANTÁRGY</t>
  </si>
  <si>
    <t>FÉLÉVEK</t>
  </si>
  <si>
    <t>KR.</t>
  </si>
  <si>
    <t>1.</t>
  </si>
  <si>
    <t>2.</t>
  </si>
  <si>
    <t>ÓRA</t>
  </si>
  <si>
    <t>SZ.</t>
  </si>
  <si>
    <t>gy</t>
  </si>
  <si>
    <t>MINDÖSSZESEN:</t>
  </si>
  <si>
    <t>ÓRA-TÍPUS</t>
  </si>
  <si>
    <t>e</t>
  </si>
  <si>
    <t>HISTORIKUS HEGEDŰJÁTÉK szakirányú továbbképzési szak</t>
  </si>
  <si>
    <t>Historikus hegedűjáték főtárgy</t>
  </si>
  <si>
    <t>Historikus kamarazene</t>
  </si>
  <si>
    <t>NEVE</t>
  </si>
  <si>
    <t>KÓDJA</t>
  </si>
  <si>
    <t>ÓRA JELLEGE</t>
  </si>
  <si>
    <t>ELŐ-FELTÉTEL</t>
  </si>
  <si>
    <t>ÖSSZ KR.</t>
  </si>
  <si>
    <t>csop</t>
  </si>
  <si>
    <t>R</t>
  </si>
  <si>
    <t>Ajánlott tanterv</t>
  </si>
  <si>
    <t>A záróvizsga részei:</t>
  </si>
  <si>
    <t>diplomahangverseny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</si>
  <si>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</si>
  <si>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</si>
  <si>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</si>
  <si>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</si>
  <si>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</si>
  <si>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</si>
  <si>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</si>
  <si>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</si>
  <si>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</si>
  <si>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</si>
  <si>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</si>
  <si>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</si>
  <si>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</si>
  <si>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</si>
  <si>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</si>
  <si>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>Megjegyzések:</t>
  </si>
  <si>
    <t>* Egy egész tanóra időtartama percben megadva.</t>
  </si>
  <si>
    <t>IDŐ-TAR-TAM*</t>
  </si>
  <si>
    <t>HISTORIKUS GORDONKAJÁTÉK szakirányú továbbképzési szak</t>
  </si>
  <si>
    <t>Historikus gordonkajáték főtárgy</t>
  </si>
  <si>
    <t>HISTORIKUS FUVOLAJÁTÉK szakirányú továbbképzési szak</t>
  </si>
  <si>
    <t>Historikus fuvolajáték főtárgy</t>
  </si>
  <si>
    <t>HISTORIKUS ÉNEK szakirányú továbbképzési szak</t>
  </si>
  <si>
    <t>Historikus ének főtárgy</t>
  </si>
  <si>
    <t>Hangolási rendszerek, intonáció</t>
  </si>
  <si>
    <t>Repertoárismeret</t>
  </si>
  <si>
    <t>Historikus előadói gyakorlat ismeretek</t>
  </si>
  <si>
    <t>sz</t>
  </si>
  <si>
    <t>Felkészülés a diplomahangversenyre</t>
  </si>
  <si>
    <t>ÖSSZ. ÓRA</t>
  </si>
  <si>
    <t>ko</t>
  </si>
  <si>
    <t xml:space="preserve">   óra = félévi óraszám</t>
  </si>
  <si>
    <t>Szakfelelős: Vashegyi György</t>
  </si>
  <si>
    <t>Historikus énekkari gyakorlat</t>
  </si>
  <si>
    <t>Historikus zenekari gyakorlat</t>
  </si>
  <si>
    <t>Hatályos: 2019. szeptember 1-től (sikeres szakindítási eljárás esetén)</t>
  </si>
  <si>
    <t>Historikus vokális kamarazene</t>
  </si>
  <si>
    <t>* Duration of one class in minutes.</t>
  </si>
  <si>
    <t>Notes:</t>
  </si>
  <si>
    <t xml:space="preserve">  CL. = number of classes in a semester</t>
  </si>
  <si>
    <t xml:space="preserve">  C = Consultation</t>
  </si>
  <si>
    <t xml:space="preserve">   code = code of the classes to be completed prior to registration</t>
  </si>
  <si>
    <t xml:space="preserve">  P = Practice</t>
  </si>
  <si>
    <t xml:space="preserve">         is obligatory for the registration)</t>
  </si>
  <si>
    <t xml:space="preserve">   sg = semester grade</t>
  </si>
  <si>
    <t xml:space="preserve">  S = Seminar</t>
  </si>
  <si>
    <t xml:space="preserve">   Gr = Group</t>
  </si>
  <si>
    <t xml:space="preserve">   S = Subsequent class (completion of the prerequisite units of the same subject </t>
  </si>
  <si>
    <t xml:space="preserve">   I = Individual</t>
  </si>
  <si>
    <t xml:space="preserve">   empty field = no prerequisites</t>
  </si>
  <si>
    <t>Assessment:</t>
  </si>
  <si>
    <t>Subject types:</t>
  </si>
  <si>
    <t>Method of Study:</t>
  </si>
  <si>
    <t>Abbreviations:</t>
  </si>
  <si>
    <t>Diploma Concert</t>
  </si>
  <si>
    <t>Components of the Final Exam:</t>
  </si>
  <si>
    <t>TOTAL:</t>
  </si>
  <si>
    <t>sg</t>
  </si>
  <si>
    <t>C</t>
  </si>
  <si>
    <t>I</t>
  </si>
  <si>
    <t>Preparation for the Diploma Concert</t>
  </si>
  <si>
    <t>S</t>
  </si>
  <si>
    <t>Gr</t>
  </si>
  <si>
    <t>Historical Performing Practice</t>
  </si>
  <si>
    <t>Repertoire Studies</t>
  </si>
  <si>
    <t>Tuning Systems and Intonation</t>
  </si>
  <si>
    <t>P</t>
  </si>
  <si>
    <t>Historical Orchestra Practice</t>
  </si>
  <si>
    <t>Historical Chamber Music</t>
  </si>
  <si>
    <t xml:space="preserve">Historical Performance as Main Subject (Violin) </t>
  </si>
  <si>
    <t>A.</t>
  </si>
  <si>
    <t>CR.</t>
  </si>
  <si>
    <t>CL.</t>
  </si>
  <si>
    <t>TOTAL CR.</t>
  </si>
  <si>
    <t>TOTAL CL.</t>
  </si>
  <si>
    <t>DURATION*</t>
  </si>
  <si>
    <t>S. TYPE</t>
  </si>
  <si>
    <t>METH. OF STUDY</t>
  </si>
  <si>
    <t>PREREQUISITE</t>
  </si>
  <si>
    <t>CODE</t>
  </si>
  <si>
    <t>NAME OF SUBJECT</t>
  </si>
  <si>
    <t>SEMESTERS</t>
  </si>
  <si>
    <t>SUBJECT</t>
  </si>
  <si>
    <t>Instructor in charge: György Vashegyi</t>
  </si>
  <si>
    <t>Recommended Curriculum</t>
  </si>
  <si>
    <t>Postgraduate Specialist Training Programme in Historical Performance (Violin)</t>
  </si>
  <si>
    <t>Postgraduate Specialist Training Programme in Historical Performance (Cello)</t>
  </si>
  <si>
    <t>Postgraduate Specialist Training Programme in Historical Performance (Flute)</t>
  </si>
  <si>
    <t xml:space="preserve">Historical Performance as Main Subject (Flute) </t>
  </si>
  <si>
    <t>Postgraduate Specialist Training Programme in Historical Performance (Voice)</t>
  </si>
  <si>
    <t>Historical Performance as Main Subject (Voice)</t>
  </si>
  <si>
    <t>Historical Choir Practice</t>
  </si>
  <si>
    <t>Valid from 1 September 2019 (in case of succesful accreditation process)</t>
  </si>
  <si>
    <t>Historical Vocal Chamber Music</t>
  </si>
  <si>
    <t>Historical Performance as Main Subject (Cello)</t>
  </si>
  <si>
    <t xml:space="preserve">Prerequisites: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</si>
</sst>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5" xfId="0" applyFont="1" applyBorder="1" applyAlignment="1"/>
    <xf numFmtId="0" fontId="2" fillId="0" borderId="6" xfId="0" applyFont="1" applyFill="1" applyBorder="1" applyAlignment="1">
      <alignment horizontal="left"/>
    </xf>
    <xf numFmtId="0" fontId="2" fillId="0" borderId="0" xfId="0" applyFont="1" applyFill="1"/>
    <xf numFmtId="0" fontId="3" fillId="0" borderId="11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2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7" xfId="0" applyFont="1" applyBorder="1"/>
    <xf numFmtId="0" fontId="2" fillId="0" borderId="37" xfId="0" applyFont="1" applyFill="1" applyBorder="1"/>
    <xf numFmtId="0" fontId="2" fillId="0" borderId="37" xfId="0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0" xfId="0" applyFont="1" applyFill="1"/>
    <xf numFmtId="0" fontId="8" fillId="0" borderId="0" xfId="0" applyFont="1"/>
    <xf numFmtId="0" fontId="4" fillId="0" borderId="0" xfId="0" applyFont="1"/>
    <xf numFmtId="0" fontId="7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4" fillId="0" borderId="4" xfId="0" applyFont="1" applyBorder="1" applyAlignment="1"/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sqref="A1:N1"/>
    </sheetView>
  </sheetViews>
  <sheetFormatPr defaultRowHeight="12" x14ac:dyDescent="0.2"/>
  <cols>
    <col min="1" max="1" width="34" style="1" customWidth="1"/>
    <col min="2" max="2" width="9.28515625" style="1" customWidth="1"/>
    <col min="3" max="3" width="7.42578125" style="1" customWidth="1"/>
    <col min="4" max="4" width="6.4257812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39"/>
      <c r="B2" s="40"/>
      <c r="C2" s="56"/>
      <c r="D2" s="40" t="s">
        <v>21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9"/>
    </row>
    <row r="3" spans="1:15" ht="14.25" customHeight="1" x14ac:dyDescent="0.2">
      <c r="A3" s="97" t="s">
        <v>59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0</v>
      </c>
      <c r="B5" s="93"/>
      <c r="C5" s="93"/>
      <c r="D5" s="93"/>
      <c r="E5" s="93"/>
      <c r="F5" s="94"/>
      <c r="G5" s="78" t="s">
        <v>1</v>
      </c>
      <c r="H5" s="79"/>
      <c r="I5" s="79"/>
      <c r="J5" s="79"/>
      <c r="K5" s="79"/>
      <c r="L5" s="80"/>
      <c r="M5" s="61"/>
      <c r="N5" s="41"/>
      <c r="O5" s="49"/>
    </row>
    <row r="6" spans="1:15" ht="16.5" customHeight="1" thickBot="1" x14ac:dyDescent="0.25">
      <c r="A6" s="83" t="s">
        <v>14</v>
      </c>
      <c r="B6" s="85" t="s">
        <v>15</v>
      </c>
      <c r="C6" s="95" t="s">
        <v>17</v>
      </c>
      <c r="D6" s="87" t="s">
        <v>16</v>
      </c>
      <c r="E6" s="89" t="s">
        <v>9</v>
      </c>
      <c r="F6" s="90" t="s">
        <v>41</v>
      </c>
      <c r="G6" s="78" t="s">
        <v>3</v>
      </c>
      <c r="H6" s="79"/>
      <c r="I6" s="80"/>
      <c r="J6" s="78" t="s">
        <v>4</v>
      </c>
      <c r="K6" s="79"/>
      <c r="L6" s="80"/>
      <c r="M6" s="81" t="s">
        <v>53</v>
      </c>
      <c r="N6" s="81" t="s">
        <v>18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5</v>
      </c>
      <c r="H7" s="3" t="s">
        <v>2</v>
      </c>
      <c r="I7" s="38" t="s">
        <v>6</v>
      </c>
      <c r="J7" s="2" t="s">
        <v>5</v>
      </c>
      <c r="K7" s="3" t="s">
        <v>2</v>
      </c>
      <c r="L7" s="68" t="s">
        <v>6</v>
      </c>
      <c r="M7" s="82"/>
      <c r="N7" s="82"/>
    </row>
    <row r="8" spans="1:15" ht="14.25" customHeight="1" x14ac:dyDescent="0.2">
      <c r="A8" s="23" t="s">
        <v>12</v>
      </c>
      <c r="B8" s="52"/>
      <c r="C8" s="53" t="s">
        <v>20</v>
      </c>
      <c r="D8" s="53" t="s">
        <v>10</v>
      </c>
      <c r="E8" s="53" t="s">
        <v>7</v>
      </c>
      <c r="F8" s="45">
        <v>60</v>
      </c>
      <c r="G8" s="5">
        <v>20</v>
      </c>
      <c r="H8" s="6">
        <v>11</v>
      </c>
      <c r="I8" s="7" t="s">
        <v>7</v>
      </c>
      <c r="J8" s="5">
        <v>20</v>
      </c>
      <c r="K8" s="6">
        <v>11</v>
      </c>
      <c r="L8" s="7" t="s">
        <v>7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13</v>
      </c>
      <c r="B9" s="54"/>
      <c r="C9" s="55" t="s">
        <v>20</v>
      </c>
      <c r="D9" s="55" t="s">
        <v>19</v>
      </c>
      <c r="E9" s="55" t="s">
        <v>7</v>
      </c>
      <c r="F9" s="46">
        <v>60</v>
      </c>
      <c r="G9" s="34">
        <v>10</v>
      </c>
      <c r="H9" s="35">
        <v>6</v>
      </c>
      <c r="I9" s="65" t="s">
        <v>7</v>
      </c>
      <c r="J9" s="34">
        <v>10</v>
      </c>
      <c r="K9" s="36">
        <v>6</v>
      </c>
      <c r="L9" s="66" t="s">
        <v>7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58</v>
      </c>
      <c r="B10" s="12"/>
      <c r="C10" s="13"/>
      <c r="D10" s="13" t="s">
        <v>19</v>
      </c>
      <c r="E10" s="13" t="s">
        <v>7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7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48</v>
      </c>
      <c r="B11" s="12"/>
      <c r="C11" s="13"/>
      <c r="D11" s="13" t="s">
        <v>19</v>
      </c>
      <c r="E11" s="13" t="s">
        <v>51</v>
      </c>
      <c r="F11" s="48">
        <v>45</v>
      </c>
      <c r="G11" s="12">
        <v>4</v>
      </c>
      <c r="H11" s="13">
        <v>2</v>
      </c>
      <c r="I11" s="14" t="s">
        <v>7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49</v>
      </c>
      <c r="B12" s="12"/>
      <c r="C12" s="13" t="s">
        <v>20</v>
      </c>
      <c r="D12" s="13" t="s">
        <v>19</v>
      </c>
      <c r="E12" s="13" t="s">
        <v>51</v>
      </c>
      <c r="F12" s="48">
        <v>45</v>
      </c>
      <c r="G12" s="12">
        <v>6</v>
      </c>
      <c r="H12" s="13">
        <v>4</v>
      </c>
      <c r="I12" s="14" t="s">
        <v>7</v>
      </c>
      <c r="J12" s="12">
        <v>5</v>
      </c>
      <c r="K12" s="9">
        <v>3</v>
      </c>
      <c r="L12" s="15" t="s">
        <v>7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62" t="s">
        <v>50</v>
      </c>
      <c r="B13" s="8"/>
      <c r="C13" s="9"/>
      <c r="D13" s="9" t="s">
        <v>19</v>
      </c>
      <c r="E13" s="9" t="s">
        <v>51</v>
      </c>
      <c r="F13" s="47">
        <v>45</v>
      </c>
      <c r="G13" s="8">
        <v>10</v>
      </c>
      <c r="H13" s="9">
        <v>6</v>
      </c>
      <c r="I13" s="10" t="s">
        <v>7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52</v>
      </c>
      <c r="B14" s="30"/>
      <c r="C14" s="36"/>
      <c r="D14" s="36" t="s">
        <v>10</v>
      </c>
      <c r="E14" s="36" t="s">
        <v>54</v>
      </c>
      <c r="F14" s="27"/>
      <c r="G14" s="28"/>
      <c r="H14" s="42"/>
      <c r="I14" s="29"/>
      <c r="J14" s="30">
        <v>0</v>
      </c>
      <c r="K14" s="31">
        <v>4</v>
      </c>
      <c r="L14" s="32" t="s">
        <v>7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6" x14ac:dyDescent="0.2">
      <c r="A17" s="1" t="s">
        <v>22</v>
      </c>
    </row>
    <row r="18" spans="1:16" x14ac:dyDescent="0.2">
      <c r="A18" s="1" t="s">
        <v>23</v>
      </c>
    </row>
    <row r="20" spans="1:16" x14ac:dyDescent="0.2">
      <c r="A20" s="57" t="s">
        <v>24</v>
      </c>
    </row>
    <row r="21" spans="1:16" x14ac:dyDescent="0.2">
      <c r="A21" s="58" t="s">
        <v>25</v>
      </c>
      <c r="F21" s="1" t="s">
        <v>26</v>
      </c>
      <c r="G21" s="58"/>
      <c r="J21" s="1" t="s">
        <v>27</v>
      </c>
      <c r="K21" s="58"/>
      <c r="O21" s="58"/>
      <c r="P21" s="58"/>
    </row>
    <row r="22" spans="1:16" x14ac:dyDescent="0.2">
      <c r="A22" s="58" t="s">
        <v>29</v>
      </c>
      <c r="F22" s="1" t="s">
        <v>30</v>
      </c>
      <c r="G22" s="58"/>
      <c r="J22" s="1" t="s">
        <v>33</v>
      </c>
      <c r="K22" s="58"/>
      <c r="O22" s="58"/>
      <c r="P22" s="58"/>
    </row>
    <row r="23" spans="1:16" x14ac:dyDescent="0.2">
      <c r="A23" s="1" t="s">
        <v>31</v>
      </c>
      <c r="F23" s="1" t="s">
        <v>32</v>
      </c>
      <c r="J23" s="1" t="s">
        <v>36</v>
      </c>
    </row>
    <row r="24" spans="1:16" x14ac:dyDescent="0.2">
      <c r="A24" s="1" t="s">
        <v>35</v>
      </c>
      <c r="J24" s="1" t="s">
        <v>38</v>
      </c>
    </row>
    <row r="25" spans="1:16" x14ac:dyDescent="0.2">
      <c r="A25" s="1" t="s">
        <v>37</v>
      </c>
      <c r="J25" s="1" t="s">
        <v>55</v>
      </c>
    </row>
    <row r="26" spans="1:16" x14ac:dyDescent="0.2">
      <c r="A26" s="59"/>
    </row>
    <row r="27" spans="1:16" x14ac:dyDescent="0.2">
      <c r="F27" s="58" t="s">
        <v>28</v>
      </c>
    </row>
    <row r="28" spans="1:16" x14ac:dyDescent="0.2">
      <c r="A28" s="57" t="s">
        <v>39</v>
      </c>
      <c r="F28" s="1" t="s">
        <v>34</v>
      </c>
    </row>
    <row r="29" spans="1:16" x14ac:dyDescent="0.2">
      <c r="A29" s="1" t="s">
        <v>40</v>
      </c>
    </row>
  </sheetData>
  <mergeCells count="15">
    <mergeCell ref="A1:N1"/>
    <mergeCell ref="A4:N4"/>
    <mergeCell ref="G5:L5"/>
    <mergeCell ref="G6:I6"/>
    <mergeCell ref="J6:L6"/>
    <mergeCell ref="N6:N7"/>
    <mergeCell ref="A6:A7"/>
    <mergeCell ref="B6:B7"/>
    <mergeCell ref="D6:D7"/>
    <mergeCell ref="E6:E7"/>
    <mergeCell ref="F6:F7"/>
    <mergeCell ref="A5:F5"/>
    <mergeCell ref="C6:C7"/>
    <mergeCell ref="M6:M7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N1"/>
    </sheetView>
  </sheetViews>
  <sheetFormatPr defaultRowHeight="12" x14ac:dyDescent="0.2"/>
  <cols>
    <col min="1" max="1" width="34" style="1" customWidth="1"/>
    <col min="2" max="2" width="9.28515625" style="1" customWidth="1"/>
    <col min="3" max="3" width="7.42578125" style="1" customWidth="1"/>
    <col min="4" max="4" width="6.4257812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39"/>
      <c r="B2" s="40"/>
      <c r="C2" s="56"/>
      <c r="D2" s="40" t="s">
        <v>21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9"/>
    </row>
    <row r="3" spans="1:15" ht="14.25" customHeight="1" x14ac:dyDescent="0.2">
      <c r="A3" s="97" t="s">
        <v>59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0</v>
      </c>
      <c r="B5" s="93"/>
      <c r="C5" s="93"/>
      <c r="D5" s="93"/>
      <c r="E5" s="93"/>
      <c r="F5" s="94"/>
      <c r="G5" s="78" t="s">
        <v>1</v>
      </c>
      <c r="H5" s="79"/>
      <c r="I5" s="79"/>
      <c r="J5" s="79"/>
      <c r="K5" s="79"/>
      <c r="L5" s="80"/>
      <c r="M5" s="61"/>
      <c r="N5" s="41"/>
      <c r="O5" s="49"/>
    </row>
    <row r="6" spans="1:15" ht="16.5" customHeight="1" thickBot="1" x14ac:dyDescent="0.25">
      <c r="A6" s="83" t="s">
        <v>14</v>
      </c>
      <c r="B6" s="85" t="s">
        <v>15</v>
      </c>
      <c r="C6" s="95" t="s">
        <v>17</v>
      </c>
      <c r="D6" s="87" t="s">
        <v>16</v>
      </c>
      <c r="E6" s="89" t="s">
        <v>9</v>
      </c>
      <c r="F6" s="90" t="s">
        <v>41</v>
      </c>
      <c r="G6" s="78" t="s">
        <v>3</v>
      </c>
      <c r="H6" s="79"/>
      <c r="I6" s="80"/>
      <c r="J6" s="78" t="s">
        <v>4</v>
      </c>
      <c r="K6" s="79"/>
      <c r="L6" s="80"/>
      <c r="M6" s="81" t="s">
        <v>53</v>
      </c>
      <c r="N6" s="81" t="s">
        <v>18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5</v>
      </c>
      <c r="H7" s="3" t="s">
        <v>2</v>
      </c>
      <c r="I7" s="61" t="s">
        <v>6</v>
      </c>
      <c r="J7" s="2" t="s">
        <v>5</v>
      </c>
      <c r="K7" s="3" t="s">
        <v>2</v>
      </c>
      <c r="L7" s="68" t="s">
        <v>6</v>
      </c>
      <c r="M7" s="82"/>
      <c r="N7" s="82"/>
    </row>
    <row r="8" spans="1:15" ht="14.25" customHeight="1" x14ac:dyDescent="0.2">
      <c r="A8" s="23" t="s">
        <v>43</v>
      </c>
      <c r="B8" s="52"/>
      <c r="C8" s="53" t="s">
        <v>20</v>
      </c>
      <c r="D8" s="53" t="s">
        <v>10</v>
      </c>
      <c r="E8" s="53" t="s">
        <v>7</v>
      </c>
      <c r="F8" s="45">
        <v>60</v>
      </c>
      <c r="G8" s="5">
        <v>20</v>
      </c>
      <c r="H8" s="6">
        <v>11</v>
      </c>
      <c r="I8" s="7" t="s">
        <v>7</v>
      </c>
      <c r="J8" s="5">
        <v>20</v>
      </c>
      <c r="K8" s="6">
        <v>11</v>
      </c>
      <c r="L8" s="7" t="s">
        <v>7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13</v>
      </c>
      <c r="B9" s="54"/>
      <c r="C9" s="55" t="s">
        <v>20</v>
      </c>
      <c r="D9" s="55" t="s">
        <v>19</v>
      </c>
      <c r="E9" s="55" t="s">
        <v>7</v>
      </c>
      <c r="F9" s="46">
        <v>60</v>
      </c>
      <c r="G9" s="34">
        <v>10</v>
      </c>
      <c r="H9" s="35">
        <v>6</v>
      </c>
      <c r="I9" s="65" t="s">
        <v>7</v>
      </c>
      <c r="J9" s="34">
        <v>10</v>
      </c>
      <c r="K9" s="36">
        <v>6</v>
      </c>
      <c r="L9" s="66" t="s">
        <v>7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58</v>
      </c>
      <c r="B10" s="12"/>
      <c r="C10" s="13"/>
      <c r="D10" s="13" t="s">
        <v>19</v>
      </c>
      <c r="E10" s="13" t="s">
        <v>7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7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48</v>
      </c>
      <c r="B11" s="12"/>
      <c r="C11" s="13"/>
      <c r="D11" s="13" t="s">
        <v>19</v>
      </c>
      <c r="E11" s="13" t="s">
        <v>51</v>
      </c>
      <c r="F11" s="48">
        <v>45</v>
      </c>
      <c r="G11" s="12">
        <v>4</v>
      </c>
      <c r="H11" s="13">
        <v>2</v>
      </c>
      <c r="I11" s="14" t="s">
        <v>7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49</v>
      </c>
      <c r="B12" s="12"/>
      <c r="C12" s="13" t="s">
        <v>20</v>
      </c>
      <c r="D12" s="13" t="s">
        <v>19</v>
      </c>
      <c r="E12" s="13" t="s">
        <v>51</v>
      </c>
      <c r="F12" s="48">
        <v>45</v>
      </c>
      <c r="G12" s="12">
        <v>6</v>
      </c>
      <c r="H12" s="13">
        <v>4</v>
      </c>
      <c r="I12" s="14" t="s">
        <v>7</v>
      </c>
      <c r="J12" s="12">
        <v>5</v>
      </c>
      <c r="K12" s="9">
        <v>3</v>
      </c>
      <c r="L12" s="15" t="s">
        <v>7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62" t="s">
        <v>50</v>
      </c>
      <c r="B13" s="8"/>
      <c r="C13" s="9"/>
      <c r="D13" s="9" t="s">
        <v>19</v>
      </c>
      <c r="E13" s="9" t="s">
        <v>51</v>
      </c>
      <c r="F13" s="47">
        <v>45</v>
      </c>
      <c r="G13" s="8">
        <v>10</v>
      </c>
      <c r="H13" s="9">
        <v>6</v>
      </c>
      <c r="I13" s="10" t="s">
        <v>7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52</v>
      </c>
      <c r="B14" s="30"/>
      <c r="C14" s="36"/>
      <c r="D14" s="36" t="s">
        <v>10</v>
      </c>
      <c r="E14" s="36" t="s">
        <v>54</v>
      </c>
      <c r="F14" s="27"/>
      <c r="G14" s="28"/>
      <c r="H14" s="42"/>
      <c r="I14" s="29"/>
      <c r="J14" s="30">
        <v>0</v>
      </c>
      <c r="K14" s="31">
        <v>4</v>
      </c>
      <c r="L14" s="32" t="s">
        <v>7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22</v>
      </c>
    </row>
    <row r="18" spans="1:17" x14ac:dyDescent="0.2">
      <c r="A18" s="1" t="s">
        <v>23</v>
      </c>
    </row>
    <row r="20" spans="1:17" x14ac:dyDescent="0.2">
      <c r="A20" s="57" t="s">
        <v>24</v>
      </c>
    </row>
    <row r="21" spans="1:17" x14ac:dyDescent="0.2">
      <c r="A21" s="58" t="s">
        <v>25</v>
      </c>
      <c r="F21" s="1" t="s">
        <v>26</v>
      </c>
      <c r="G21" s="58"/>
      <c r="J21" s="1" t="s">
        <v>27</v>
      </c>
      <c r="K21" s="58"/>
      <c r="O21" s="58"/>
      <c r="P21" s="58"/>
      <c r="Q21" s="58"/>
    </row>
    <row r="22" spans="1:17" x14ac:dyDescent="0.2">
      <c r="A22" s="58" t="s">
        <v>29</v>
      </c>
      <c r="F22" s="1" t="s">
        <v>30</v>
      </c>
      <c r="G22" s="58"/>
      <c r="J22" s="1" t="s">
        <v>33</v>
      </c>
      <c r="K22" s="58"/>
      <c r="O22" s="58"/>
      <c r="P22" s="58"/>
      <c r="Q22" s="58"/>
    </row>
    <row r="23" spans="1:17" x14ac:dyDescent="0.2">
      <c r="A23" s="1" t="s">
        <v>31</v>
      </c>
      <c r="F23" s="1" t="s">
        <v>32</v>
      </c>
      <c r="J23" s="1" t="s">
        <v>36</v>
      </c>
    </row>
    <row r="24" spans="1:17" x14ac:dyDescent="0.2">
      <c r="A24" s="1" t="s">
        <v>35</v>
      </c>
      <c r="J24" s="1" t="s">
        <v>38</v>
      </c>
    </row>
    <row r="25" spans="1:17" x14ac:dyDescent="0.2">
      <c r="A25" s="1" t="s">
        <v>37</v>
      </c>
      <c r="J25" s="1" t="s">
        <v>55</v>
      </c>
    </row>
    <row r="26" spans="1:17" x14ac:dyDescent="0.2">
      <c r="A26" s="59"/>
    </row>
    <row r="27" spans="1:17" x14ac:dyDescent="0.2">
      <c r="F27" s="58" t="s">
        <v>28</v>
      </c>
    </row>
    <row r="28" spans="1:17" x14ac:dyDescent="0.2">
      <c r="A28" s="57" t="s">
        <v>39</v>
      </c>
      <c r="F28" s="1" t="s">
        <v>34</v>
      </c>
    </row>
    <row r="29" spans="1:17" x14ac:dyDescent="0.2">
      <c r="A29" s="1" t="s">
        <v>40</v>
      </c>
    </row>
  </sheetData>
  <mergeCells count="15">
    <mergeCell ref="A1:N1"/>
    <mergeCell ref="A4:N4"/>
    <mergeCell ref="N6:N7"/>
    <mergeCell ref="G6:I6"/>
    <mergeCell ref="J6:L6"/>
    <mergeCell ref="M6:M7"/>
    <mergeCell ref="A5:F5"/>
    <mergeCell ref="G5:L5"/>
    <mergeCell ref="A6:A7"/>
    <mergeCell ref="B6:B7"/>
    <mergeCell ref="C6:C7"/>
    <mergeCell ref="D6:D7"/>
    <mergeCell ref="E6:E7"/>
    <mergeCell ref="F6:F7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N1"/>
    </sheetView>
  </sheetViews>
  <sheetFormatPr defaultRowHeight="12" x14ac:dyDescent="0.2"/>
  <cols>
    <col min="1" max="1" width="34" style="1" customWidth="1"/>
    <col min="2" max="2" width="9.28515625" style="1" customWidth="1"/>
    <col min="3" max="3" width="7.42578125" style="1" customWidth="1"/>
    <col min="4" max="4" width="6.4257812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39"/>
      <c r="B2" s="40"/>
      <c r="C2" s="56"/>
      <c r="D2" s="40" t="s">
        <v>21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9"/>
    </row>
    <row r="3" spans="1:15" ht="14.25" customHeight="1" x14ac:dyDescent="0.2">
      <c r="A3" s="97" t="s">
        <v>59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0</v>
      </c>
      <c r="B5" s="93"/>
      <c r="C5" s="93"/>
      <c r="D5" s="93"/>
      <c r="E5" s="93"/>
      <c r="F5" s="94"/>
      <c r="G5" s="78" t="s">
        <v>1</v>
      </c>
      <c r="H5" s="79"/>
      <c r="I5" s="79"/>
      <c r="J5" s="79"/>
      <c r="K5" s="79"/>
      <c r="L5" s="80"/>
      <c r="M5" s="61"/>
      <c r="N5" s="41"/>
      <c r="O5" s="49"/>
    </row>
    <row r="6" spans="1:15" ht="16.5" customHeight="1" thickBot="1" x14ac:dyDescent="0.25">
      <c r="A6" s="83" t="s">
        <v>14</v>
      </c>
      <c r="B6" s="85" t="s">
        <v>15</v>
      </c>
      <c r="C6" s="95" t="s">
        <v>17</v>
      </c>
      <c r="D6" s="87" t="s">
        <v>16</v>
      </c>
      <c r="E6" s="89" t="s">
        <v>9</v>
      </c>
      <c r="F6" s="90" t="s">
        <v>41</v>
      </c>
      <c r="G6" s="78" t="s">
        <v>3</v>
      </c>
      <c r="H6" s="79"/>
      <c r="I6" s="80"/>
      <c r="J6" s="78" t="s">
        <v>4</v>
      </c>
      <c r="K6" s="79"/>
      <c r="L6" s="80"/>
      <c r="M6" s="81" t="s">
        <v>53</v>
      </c>
      <c r="N6" s="81" t="s">
        <v>18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5</v>
      </c>
      <c r="H7" s="3" t="s">
        <v>2</v>
      </c>
      <c r="I7" s="61" t="s">
        <v>6</v>
      </c>
      <c r="J7" s="2" t="s">
        <v>5</v>
      </c>
      <c r="K7" s="3" t="s">
        <v>2</v>
      </c>
      <c r="L7" s="68" t="s">
        <v>6</v>
      </c>
      <c r="M7" s="82"/>
      <c r="N7" s="82"/>
    </row>
    <row r="8" spans="1:15" ht="14.25" customHeight="1" x14ac:dyDescent="0.2">
      <c r="A8" s="23" t="s">
        <v>45</v>
      </c>
      <c r="B8" s="52"/>
      <c r="C8" s="53" t="s">
        <v>20</v>
      </c>
      <c r="D8" s="53" t="s">
        <v>10</v>
      </c>
      <c r="E8" s="53" t="s">
        <v>7</v>
      </c>
      <c r="F8" s="45">
        <v>60</v>
      </c>
      <c r="G8" s="5">
        <v>20</v>
      </c>
      <c r="H8" s="6">
        <v>11</v>
      </c>
      <c r="I8" s="7" t="s">
        <v>7</v>
      </c>
      <c r="J8" s="5">
        <v>20</v>
      </c>
      <c r="K8" s="6">
        <v>11</v>
      </c>
      <c r="L8" s="7" t="s">
        <v>7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13</v>
      </c>
      <c r="B9" s="54"/>
      <c r="C9" s="55" t="s">
        <v>20</v>
      </c>
      <c r="D9" s="55" t="s">
        <v>19</v>
      </c>
      <c r="E9" s="55" t="s">
        <v>7</v>
      </c>
      <c r="F9" s="46">
        <v>60</v>
      </c>
      <c r="G9" s="34">
        <v>10</v>
      </c>
      <c r="H9" s="35">
        <v>6</v>
      </c>
      <c r="I9" s="65" t="s">
        <v>7</v>
      </c>
      <c r="J9" s="34">
        <v>10</v>
      </c>
      <c r="K9" s="36">
        <v>6</v>
      </c>
      <c r="L9" s="66" t="s">
        <v>7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58</v>
      </c>
      <c r="B10" s="12"/>
      <c r="C10" s="13"/>
      <c r="D10" s="13" t="s">
        <v>19</v>
      </c>
      <c r="E10" s="13" t="s">
        <v>7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7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48</v>
      </c>
      <c r="B11" s="12"/>
      <c r="C11" s="13"/>
      <c r="D11" s="13" t="s">
        <v>19</v>
      </c>
      <c r="E11" s="13" t="s">
        <v>51</v>
      </c>
      <c r="F11" s="48">
        <v>45</v>
      </c>
      <c r="G11" s="12">
        <v>4</v>
      </c>
      <c r="H11" s="13">
        <v>2</v>
      </c>
      <c r="I11" s="14" t="s">
        <v>7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49</v>
      </c>
      <c r="B12" s="12"/>
      <c r="C12" s="13" t="s">
        <v>20</v>
      </c>
      <c r="D12" s="13" t="s">
        <v>19</v>
      </c>
      <c r="E12" s="13" t="s">
        <v>51</v>
      </c>
      <c r="F12" s="48">
        <v>45</v>
      </c>
      <c r="G12" s="12">
        <v>6</v>
      </c>
      <c r="H12" s="13">
        <v>4</v>
      </c>
      <c r="I12" s="14" t="s">
        <v>7</v>
      </c>
      <c r="J12" s="12">
        <v>5</v>
      </c>
      <c r="K12" s="9">
        <v>3</v>
      </c>
      <c r="L12" s="15" t="s">
        <v>7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62" t="s">
        <v>50</v>
      </c>
      <c r="B13" s="8"/>
      <c r="C13" s="9"/>
      <c r="D13" s="9" t="s">
        <v>19</v>
      </c>
      <c r="E13" s="9" t="s">
        <v>51</v>
      </c>
      <c r="F13" s="47">
        <v>45</v>
      </c>
      <c r="G13" s="8">
        <v>10</v>
      </c>
      <c r="H13" s="9">
        <v>6</v>
      </c>
      <c r="I13" s="10" t="s">
        <v>7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52</v>
      </c>
      <c r="B14" s="30"/>
      <c r="C14" s="36"/>
      <c r="D14" s="36" t="s">
        <v>10</v>
      </c>
      <c r="E14" s="36" t="s">
        <v>54</v>
      </c>
      <c r="F14" s="27"/>
      <c r="G14" s="28"/>
      <c r="H14" s="42"/>
      <c r="I14" s="29"/>
      <c r="J14" s="30">
        <v>0</v>
      </c>
      <c r="K14" s="31">
        <v>4</v>
      </c>
      <c r="L14" s="32" t="s">
        <v>7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22</v>
      </c>
    </row>
    <row r="18" spans="1:17" x14ac:dyDescent="0.2">
      <c r="A18" s="1" t="s">
        <v>23</v>
      </c>
    </row>
    <row r="20" spans="1:17" x14ac:dyDescent="0.2">
      <c r="A20" s="57" t="s">
        <v>24</v>
      </c>
    </row>
    <row r="21" spans="1:17" x14ac:dyDescent="0.2">
      <c r="A21" s="58" t="s">
        <v>25</v>
      </c>
      <c r="F21" s="1" t="s">
        <v>26</v>
      </c>
      <c r="G21" s="58"/>
      <c r="J21" s="1" t="s">
        <v>27</v>
      </c>
      <c r="K21" s="58"/>
      <c r="O21" s="58"/>
      <c r="P21" s="58"/>
      <c r="Q21" s="58"/>
    </row>
    <row r="22" spans="1:17" x14ac:dyDescent="0.2">
      <c r="A22" s="58" t="s">
        <v>29</v>
      </c>
      <c r="F22" s="1" t="s">
        <v>30</v>
      </c>
      <c r="G22" s="58"/>
      <c r="J22" s="1" t="s">
        <v>33</v>
      </c>
      <c r="K22" s="58"/>
      <c r="O22" s="58"/>
      <c r="P22" s="58"/>
      <c r="Q22" s="58"/>
    </row>
    <row r="23" spans="1:17" x14ac:dyDescent="0.2">
      <c r="A23" s="1" t="s">
        <v>31</v>
      </c>
      <c r="F23" s="1" t="s">
        <v>32</v>
      </c>
      <c r="J23" s="1" t="s">
        <v>36</v>
      </c>
    </row>
    <row r="24" spans="1:17" x14ac:dyDescent="0.2">
      <c r="A24" s="1" t="s">
        <v>35</v>
      </c>
      <c r="J24" s="1" t="s">
        <v>38</v>
      </c>
    </row>
    <row r="25" spans="1:17" x14ac:dyDescent="0.2">
      <c r="A25" s="1" t="s">
        <v>37</v>
      </c>
      <c r="J25" s="1" t="s">
        <v>55</v>
      </c>
    </row>
    <row r="26" spans="1:17" x14ac:dyDescent="0.2">
      <c r="A26" s="59"/>
    </row>
    <row r="27" spans="1:17" x14ac:dyDescent="0.2">
      <c r="F27" s="58" t="s">
        <v>28</v>
      </c>
    </row>
    <row r="28" spans="1:17" x14ac:dyDescent="0.2">
      <c r="A28" s="57" t="s">
        <v>39</v>
      </c>
      <c r="F28" s="1" t="s">
        <v>34</v>
      </c>
    </row>
    <row r="29" spans="1:17" x14ac:dyDescent="0.2">
      <c r="A29" s="1" t="s">
        <v>40</v>
      </c>
    </row>
  </sheetData>
  <mergeCells count="15">
    <mergeCell ref="A1:N1"/>
    <mergeCell ref="A4:N4"/>
    <mergeCell ref="N6:N7"/>
    <mergeCell ref="G6:I6"/>
    <mergeCell ref="J6:L6"/>
    <mergeCell ref="M6:M7"/>
    <mergeCell ref="A5:F5"/>
    <mergeCell ref="G5:L5"/>
    <mergeCell ref="A6:A7"/>
    <mergeCell ref="B6:B7"/>
    <mergeCell ref="C6:C7"/>
    <mergeCell ref="D6:D7"/>
    <mergeCell ref="E6:E7"/>
    <mergeCell ref="F6:F7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sqref="A1:N1"/>
    </sheetView>
  </sheetViews>
  <sheetFormatPr defaultRowHeight="12" x14ac:dyDescent="0.2"/>
  <cols>
    <col min="1" max="1" width="34" style="1" customWidth="1"/>
    <col min="2" max="2" width="9.28515625" style="1" customWidth="1"/>
    <col min="3" max="3" width="7.42578125" style="1" customWidth="1"/>
    <col min="4" max="4" width="6.4257812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39"/>
      <c r="B2" s="40"/>
      <c r="C2" s="56"/>
      <c r="D2" s="40" t="s">
        <v>21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9"/>
    </row>
    <row r="3" spans="1:15" ht="14.25" customHeight="1" x14ac:dyDescent="0.2">
      <c r="A3" s="97" t="s">
        <v>59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49"/>
    </row>
    <row r="4" spans="1:15" s="25" customFormat="1" ht="13.5" customHeight="1" thickBot="1" x14ac:dyDescent="0.25">
      <c r="A4" s="76" t="s">
        <v>56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0</v>
      </c>
      <c r="B5" s="93"/>
      <c r="C5" s="93"/>
      <c r="D5" s="93"/>
      <c r="E5" s="93"/>
      <c r="F5" s="94"/>
      <c r="G5" s="78" t="s">
        <v>1</v>
      </c>
      <c r="H5" s="79"/>
      <c r="I5" s="79"/>
      <c r="J5" s="79"/>
      <c r="K5" s="79"/>
      <c r="L5" s="80"/>
      <c r="M5" s="61"/>
      <c r="N5" s="41"/>
      <c r="O5" s="49"/>
    </row>
    <row r="6" spans="1:15" ht="16.5" customHeight="1" thickBot="1" x14ac:dyDescent="0.25">
      <c r="A6" s="83" t="s">
        <v>14</v>
      </c>
      <c r="B6" s="85" t="s">
        <v>15</v>
      </c>
      <c r="C6" s="95" t="s">
        <v>17</v>
      </c>
      <c r="D6" s="87" t="s">
        <v>16</v>
      </c>
      <c r="E6" s="89" t="s">
        <v>9</v>
      </c>
      <c r="F6" s="90" t="s">
        <v>41</v>
      </c>
      <c r="G6" s="78" t="s">
        <v>3</v>
      </c>
      <c r="H6" s="79"/>
      <c r="I6" s="80"/>
      <c r="J6" s="78" t="s">
        <v>4</v>
      </c>
      <c r="K6" s="79"/>
      <c r="L6" s="80"/>
      <c r="M6" s="81" t="s">
        <v>53</v>
      </c>
      <c r="N6" s="81" t="s">
        <v>18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5</v>
      </c>
      <c r="H7" s="3" t="s">
        <v>2</v>
      </c>
      <c r="I7" s="61" t="s">
        <v>6</v>
      </c>
      <c r="J7" s="2" t="s">
        <v>5</v>
      </c>
      <c r="K7" s="3" t="s">
        <v>2</v>
      </c>
      <c r="L7" s="68" t="s">
        <v>6</v>
      </c>
      <c r="M7" s="82"/>
      <c r="N7" s="82"/>
    </row>
    <row r="8" spans="1:15" ht="14.25" customHeight="1" x14ac:dyDescent="0.2">
      <c r="A8" s="23" t="s">
        <v>47</v>
      </c>
      <c r="B8" s="52"/>
      <c r="C8" s="53" t="s">
        <v>20</v>
      </c>
      <c r="D8" s="53" t="s">
        <v>10</v>
      </c>
      <c r="E8" s="53" t="s">
        <v>7</v>
      </c>
      <c r="F8" s="45">
        <v>60</v>
      </c>
      <c r="G8" s="5">
        <v>20</v>
      </c>
      <c r="H8" s="6">
        <v>11</v>
      </c>
      <c r="I8" s="7" t="s">
        <v>7</v>
      </c>
      <c r="J8" s="5">
        <v>20</v>
      </c>
      <c r="K8" s="6">
        <v>11</v>
      </c>
      <c r="L8" s="7" t="s">
        <v>7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60</v>
      </c>
      <c r="B9" s="54"/>
      <c r="C9" s="55" t="s">
        <v>20</v>
      </c>
      <c r="D9" s="55" t="s">
        <v>19</v>
      </c>
      <c r="E9" s="55" t="s">
        <v>7</v>
      </c>
      <c r="F9" s="46">
        <v>60</v>
      </c>
      <c r="G9" s="34">
        <v>10</v>
      </c>
      <c r="H9" s="35">
        <v>6</v>
      </c>
      <c r="I9" s="65" t="s">
        <v>7</v>
      </c>
      <c r="J9" s="34">
        <v>10</v>
      </c>
      <c r="K9" s="36">
        <v>6</v>
      </c>
      <c r="L9" s="66" t="s">
        <v>7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57</v>
      </c>
      <c r="B10" s="12"/>
      <c r="C10" s="13"/>
      <c r="D10" s="13" t="s">
        <v>19</v>
      </c>
      <c r="E10" s="13" t="s">
        <v>7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7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48</v>
      </c>
      <c r="B11" s="12"/>
      <c r="C11" s="13"/>
      <c r="D11" s="13" t="s">
        <v>19</v>
      </c>
      <c r="E11" s="13" t="s">
        <v>51</v>
      </c>
      <c r="F11" s="48">
        <v>45</v>
      </c>
      <c r="G11" s="12">
        <v>4</v>
      </c>
      <c r="H11" s="13">
        <v>2</v>
      </c>
      <c r="I11" s="14" t="s">
        <v>7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49</v>
      </c>
      <c r="B12" s="12"/>
      <c r="C12" s="13" t="s">
        <v>20</v>
      </c>
      <c r="D12" s="13" t="s">
        <v>19</v>
      </c>
      <c r="E12" s="13" t="s">
        <v>51</v>
      </c>
      <c r="F12" s="48">
        <v>45</v>
      </c>
      <c r="G12" s="12">
        <v>6</v>
      </c>
      <c r="H12" s="13">
        <v>4</v>
      </c>
      <c r="I12" s="14" t="s">
        <v>7</v>
      </c>
      <c r="J12" s="12">
        <v>5</v>
      </c>
      <c r="K12" s="9">
        <v>3</v>
      </c>
      <c r="L12" s="15" t="s">
        <v>7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62" t="s">
        <v>50</v>
      </c>
      <c r="B13" s="8"/>
      <c r="C13" s="9"/>
      <c r="D13" s="9" t="s">
        <v>19</v>
      </c>
      <c r="E13" s="9" t="s">
        <v>51</v>
      </c>
      <c r="F13" s="47">
        <v>45</v>
      </c>
      <c r="G13" s="8">
        <v>10</v>
      </c>
      <c r="H13" s="9">
        <v>6</v>
      </c>
      <c r="I13" s="10" t="s">
        <v>7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52</v>
      </c>
      <c r="B14" s="30"/>
      <c r="C14" s="36"/>
      <c r="D14" s="36" t="s">
        <v>10</v>
      </c>
      <c r="E14" s="36" t="s">
        <v>54</v>
      </c>
      <c r="F14" s="27"/>
      <c r="G14" s="28"/>
      <c r="H14" s="42"/>
      <c r="I14" s="29"/>
      <c r="J14" s="30">
        <v>0</v>
      </c>
      <c r="K14" s="31">
        <v>4</v>
      </c>
      <c r="L14" s="32" t="s">
        <v>7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22</v>
      </c>
    </row>
    <row r="18" spans="1:17" x14ac:dyDescent="0.2">
      <c r="A18" s="1" t="s">
        <v>23</v>
      </c>
    </row>
    <row r="20" spans="1:17" x14ac:dyDescent="0.2">
      <c r="A20" s="57" t="s">
        <v>24</v>
      </c>
    </row>
    <row r="21" spans="1:17" x14ac:dyDescent="0.2">
      <c r="A21" s="58" t="s">
        <v>25</v>
      </c>
      <c r="F21" s="1" t="s">
        <v>26</v>
      </c>
      <c r="G21" s="58"/>
      <c r="J21" s="1" t="s">
        <v>27</v>
      </c>
      <c r="K21" s="58"/>
      <c r="O21" s="58"/>
      <c r="P21" s="58"/>
      <c r="Q21" s="58"/>
    </row>
    <row r="22" spans="1:17" x14ac:dyDescent="0.2">
      <c r="A22" s="58" t="s">
        <v>29</v>
      </c>
      <c r="F22" s="1" t="s">
        <v>30</v>
      </c>
      <c r="G22" s="58"/>
      <c r="J22" s="1" t="s">
        <v>33</v>
      </c>
      <c r="K22" s="58"/>
      <c r="O22" s="58"/>
      <c r="P22" s="58"/>
      <c r="Q22" s="58"/>
    </row>
    <row r="23" spans="1:17" x14ac:dyDescent="0.2">
      <c r="A23" s="1" t="s">
        <v>31</v>
      </c>
      <c r="F23" s="1" t="s">
        <v>32</v>
      </c>
      <c r="J23" s="1" t="s">
        <v>36</v>
      </c>
    </row>
    <row r="24" spans="1:17" x14ac:dyDescent="0.2">
      <c r="A24" s="1" t="s">
        <v>35</v>
      </c>
      <c r="J24" s="1" t="s">
        <v>38</v>
      </c>
    </row>
    <row r="25" spans="1:17" x14ac:dyDescent="0.2">
      <c r="A25" s="1" t="s">
        <v>37</v>
      </c>
      <c r="J25" s="1" t="s">
        <v>55</v>
      </c>
    </row>
    <row r="26" spans="1:17" x14ac:dyDescent="0.2">
      <c r="A26" s="59"/>
    </row>
    <row r="27" spans="1:17" x14ac:dyDescent="0.2">
      <c r="F27" s="58" t="s">
        <v>28</v>
      </c>
    </row>
    <row r="28" spans="1:17" x14ac:dyDescent="0.2">
      <c r="A28" s="57" t="s">
        <v>39</v>
      </c>
      <c r="F28" s="1" t="s">
        <v>34</v>
      </c>
    </row>
    <row r="29" spans="1:17" x14ac:dyDescent="0.2">
      <c r="A29" s="1" t="s">
        <v>40</v>
      </c>
    </row>
  </sheetData>
  <mergeCells count="15">
    <mergeCell ref="A1:N1"/>
    <mergeCell ref="A4:N4"/>
    <mergeCell ref="N6:N7"/>
    <mergeCell ref="G6:I6"/>
    <mergeCell ref="J6:L6"/>
    <mergeCell ref="M6:M7"/>
    <mergeCell ref="A5:F5"/>
    <mergeCell ref="G5:L5"/>
    <mergeCell ref="A6:A7"/>
    <mergeCell ref="B6:B7"/>
    <mergeCell ref="C6:C7"/>
    <mergeCell ref="D6:D7"/>
    <mergeCell ref="E6:E7"/>
    <mergeCell ref="F6:F7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A27" sqref="A27"/>
    </sheetView>
  </sheetViews>
  <sheetFormatPr defaultRowHeight="12" x14ac:dyDescent="0.2"/>
  <cols>
    <col min="1" max="1" width="39.140625" style="1" customWidth="1"/>
    <col min="2" max="2" width="9.28515625" style="1" customWidth="1"/>
    <col min="3" max="3" width="11.5703125" style="1" bestFit="1" customWidth="1"/>
    <col min="4" max="4" width="6.8554687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109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100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49"/>
    </row>
    <row r="3" spans="1:15" ht="11.25" customHeight="1" x14ac:dyDescent="0.2">
      <c r="A3" s="100" t="s">
        <v>116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49"/>
    </row>
    <row r="4" spans="1:15" s="25" customFormat="1" ht="13.5" customHeight="1" thickBot="1" x14ac:dyDescent="0.25">
      <c r="A4" s="76" t="s">
        <v>107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106</v>
      </c>
      <c r="B5" s="93"/>
      <c r="C5" s="93"/>
      <c r="D5" s="93"/>
      <c r="E5" s="93"/>
      <c r="F5" s="94"/>
      <c r="G5" s="78" t="s">
        <v>105</v>
      </c>
      <c r="H5" s="79"/>
      <c r="I5" s="79"/>
      <c r="J5" s="79"/>
      <c r="K5" s="79"/>
      <c r="L5" s="80"/>
      <c r="M5" s="70"/>
      <c r="N5" s="41"/>
      <c r="O5" s="49"/>
    </row>
    <row r="6" spans="1:15" ht="16.5" customHeight="1" thickBot="1" x14ac:dyDescent="0.25">
      <c r="A6" s="83" t="s">
        <v>104</v>
      </c>
      <c r="B6" s="85" t="s">
        <v>103</v>
      </c>
      <c r="C6" s="95" t="s">
        <v>102</v>
      </c>
      <c r="D6" s="87" t="s">
        <v>101</v>
      </c>
      <c r="E6" s="89" t="s">
        <v>100</v>
      </c>
      <c r="F6" s="90" t="s">
        <v>99</v>
      </c>
      <c r="G6" s="78" t="s">
        <v>3</v>
      </c>
      <c r="H6" s="79"/>
      <c r="I6" s="80"/>
      <c r="J6" s="78" t="s">
        <v>4</v>
      </c>
      <c r="K6" s="79"/>
      <c r="L6" s="80"/>
      <c r="M6" s="81" t="s">
        <v>98</v>
      </c>
      <c r="N6" s="81" t="s">
        <v>97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96</v>
      </c>
      <c r="H7" s="3" t="s">
        <v>95</v>
      </c>
      <c r="I7" s="70" t="s">
        <v>94</v>
      </c>
      <c r="J7" s="2" t="s">
        <v>96</v>
      </c>
      <c r="K7" s="3" t="s">
        <v>95</v>
      </c>
      <c r="L7" s="68" t="s">
        <v>94</v>
      </c>
      <c r="M7" s="82"/>
      <c r="N7" s="82"/>
    </row>
    <row r="8" spans="1:15" ht="14.25" customHeight="1" x14ac:dyDescent="0.2">
      <c r="A8" s="23" t="s">
        <v>93</v>
      </c>
      <c r="B8" s="52"/>
      <c r="C8" s="53" t="s">
        <v>85</v>
      </c>
      <c r="D8" s="53" t="s">
        <v>83</v>
      </c>
      <c r="E8" s="53" t="s">
        <v>90</v>
      </c>
      <c r="F8" s="45">
        <v>60</v>
      </c>
      <c r="G8" s="5">
        <v>20</v>
      </c>
      <c r="H8" s="6">
        <v>11</v>
      </c>
      <c r="I8" s="7" t="s">
        <v>81</v>
      </c>
      <c r="J8" s="5">
        <v>20</v>
      </c>
      <c r="K8" s="6">
        <v>11</v>
      </c>
      <c r="L8" s="7" t="s">
        <v>81</v>
      </c>
      <c r="M8" s="66">
        <f t="shared" ref="M8:N15" si="0">SUM(G8,J8)</f>
        <v>40</v>
      </c>
      <c r="N8" s="11">
        <f t="shared" si="0"/>
        <v>22</v>
      </c>
    </row>
    <row r="9" spans="1:15" ht="14.25" customHeight="1" x14ac:dyDescent="0.2">
      <c r="A9" s="37" t="s">
        <v>92</v>
      </c>
      <c r="B9" s="54"/>
      <c r="C9" s="55" t="s">
        <v>85</v>
      </c>
      <c r="D9" s="55" t="s">
        <v>86</v>
      </c>
      <c r="E9" s="55" t="s">
        <v>90</v>
      </c>
      <c r="F9" s="46">
        <v>60</v>
      </c>
      <c r="G9" s="34">
        <v>10</v>
      </c>
      <c r="H9" s="35">
        <v>6</v>
      </c>
      <c r="I9" s="65" t="s">
        <v>81</v>
      </c>
      <c r="J9" s="34">
        <v>10</v>
      </c>
      <c r="K9" s="36">
        <v>6</v>
      </c>
      <c r="L9" s="66" t="s">
        <v>81</v>
      </c>
      <c r="M9" s="69">
        <f t="shared" si="0"/>
        <v>20</v>
      </c>
      <c r="N9" s="11">
        <f t="shared" si="0"/>
        <v>12</v>
      </c>
    </row>
    <row r="10" spans="1:15" ht="14.25" customHeight="1" x14ac:dyDescent="0.2">
      <c r="A10" s="24" t="s">
        <v>91</v>
      </c>
      <c r="B10" s="12"/>
      <c r="C10" s="13"/>
      <c r="D10" s="13" t="s">
        <v>86</v>
      </c>
      <c r="E10" s="13" t="s">
        <v>90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81</v>
      </c>
      <c r="M10" s="67">
        <f t="shared" si="0"/>
        <v>15</v>
      </c>
      <c r="N10" s="11">
        <f t="shared" si="0"/>
        <v>7</v>
      </c>
    </row>
    <row r="11" spans="1:15" ht="14.25" customHeight="1" x14ac:dyDescent="0.2">
      <c r="A11" s="24" t="s">
        <v>89</v>
      </c>
      <c r="B11" s="12"/>
      <c r="C11" s="13"/>
      <c r="D11" s="13" t="s">
        <v>86</v>
      </c>
      <c r="E11" s="13" t="s">
        <v>85</v>
      </c>
      <c r="F11" s="48">
        <v>45</v>
      </c>
      <c r="G11" s="12">
        <v>4</v>
      </c>
      <c r="H11" s="13">
        <v>2</v>
      </c>
      <c r="I11" s="14" t="s">
        <v>81</v>
      </c>
      <c r="J11" s="12"/>
      <c r="K11" s="9"/>
      <c r="L11" s="15"/>
      <c r="M11" s="14">
        <f t="shared" si="0"/>
        <v>4</v>
      </c>
      <c r="N11" s="11">
        <f t="shared" si="0"/>
        <v>2</v>
      </c>
    </row>
    <row r="12" spans="1:15" ht="14.25" customHeight="1" x14ac:dyDescent="0.2">
      <c r="A12" s="24" t="s">
        <v>88</v>
      </c>
      <c r="B12" s="12"/>
      <c r="C12" s="13" t="s">
        <v>85</v>
      </c>
      <c r="D12" s="13" t="s">
        <v>86</v>
      </c>
      <c r="E12" s="13" t="s">
        <v>85</v>
      </c>
      <c r="F12" s="48">
        <v>45</v>
      </c>
      <c r="G12" s="12">
        <v>6</v>
      </c>
      <c r="H12" s="13">
        <v>4</v>
      </c>
      <c r="I12" s="14" t="s">
        <v>81</v>
      </c>
      <c r="J12" s="12">
        <v>5</v>
      </c>
      <c r="K12" s="9">
        <v>3</v>
      </c>
      <c r="L12" s="15" t="s">
        <v>81</v>
      </c>
      <c r="M12" s="14">
        <f t="shared" si="0"/>
        <v>11</v>
      </c>
      <c r="N12" s="11">
        <f t="shared" si="0"/>
        <v>7</v>
      </c>
    </row>
    <row r="13" spans="1:15" ht="14.25" customHeight="1" x14ac:dyDescent="0.2">
      <c r="A13" s="73" t="s">
        <v>87</v>
      </c>
      <c r="B13" s="8"/>
      <c r="C13" s="9"/>
      <c r="D13" s="9" t="s">
        <v>86</v>
      </c>
      <c r="E13" s="9" t="s">
        <v>85</v>
      </c>
      <c r="F13" s="47">
        <v>45</v>
      </c>
      <c r="G13" s="8">
        <v>10</v>
      </c>
      <c r="H13" s="9">
        <v>6</v>
      </c>
      <c r="I13" s="10" t="s">
        <v>81</v>
      </c>
      <c r="J13" s="8"/>
      <c r="K13" s="9"/>
      <c r="L13" s="63"/>
      <c r="M13" s="10">
        <f t="shared" si="0"/>
        <v>10</v>
      </c>
      <c r="N13" s="64">
        <f t="shared" si="0"/>
        <v>6</v>
      </c>
    </row>
    <row r="14" spans="1:15" ht="14.25" customHeight="1" thickBot="1" x14ac:dyDescent="0.25">
      <c r="A14" s="60" t="s">
        <v>84</v>
      </c>
      <c r="B14" s="30"/>
      <c r="C14" s="36"/>
      <c r="D14" s="36" t="s">
        <v>83</v>
      </c>
      <c r="E14" s="36" t="s">
        <v>82</v>
      </c>
      <c r="F14" s="27"/>
      <c r="G14" s="28"/>
      <c r="H14" s="42"/>
      <c r="I14" s="29"/>
      <c r="J14" s="30">
        <v>0</v>
      </c>
      <c r="K14" s="31">
        <v>4</v>
      </c>
      <c r="L14" s="32" t="s">
        <v>81</v>
      </c>
      <c r="M14" s="66">
        <f t="shared" si="0"/>
        <v>0</v>
      </c>
      <c r="N14" s="33">
        <f t="shared" si="0"/>
        <v>4</v>
      </c>
    </row>
    <row r="15" spans="1:15" ht="15" customHeight="1" thickBot="1" x14ac:dyDescent="0.25">
      <c r="A15" s="4" t="s">
        <v>80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0"/>
        <v>100</v>
      </c>
      <c r="N15" s="26">
        <f t="shared" si="0"/>
        <v>60</v>
      </c>
    </row>
    <row r="17" spans="1:17" x14ac:dyDescent="0.2">
      <c r="A17" s="1" t="s">
        <v>79</v>
      </c>
    </row>
    <row r="18" spans="1:17" x14ac:dyDescent="0.2">
      <c r="A18" s="1" t="s">
        <v>78</v>
      </c>
    </row>
    <row r="20" spans="1:17" x14ac:dyDescent="0.2">
      <c r="A20" s="57" t="s">
        <v>77</v>
      </c>
    </row>
    <row r="21" spans="1:17" x14ac:dyDescent="0.2">
      <c r="A21" s="58" t="s">
        <v>119</v>
      </c>
      <c r="F21" s="1" t="s">
        <v>76</v>
      </c>
      <c r="G21" s="58"/>
      <c r="J21" s="1" t="s">
        <v>75</v>
      </c>
      <c r="K21" s="58"/>
      <c r="O21" s="58"/>
      <c r="P21" s="58"/>
      <c r="Q21" s="58"/>
    </row>
    <row r="22" spans="1:17" x14ac:dyDescent="0.2">
      <c r="A22" s="58" t="s">
        <v>73</v>
      </c>
      <c r="F22" s="1" t="s">
        <v>72</v>
      </c>
      <c r="G22" s="58"/>
      <c r="J22" s="1" t="s">
        <v>69</v>
      </c>
      <c r="O22" s="58"/>
      <c r="P22" s="58"/>
    </row>
    <row r="23" spans="1:17" x14ac:dyDescent="0.2">
      <c r="A23" s="1" t="s">
        <v>71</v>
      </c>
      <c r="F23" s="1" t="s">
        <v>70</v>
      </c>
      <c r="J23" s="1" t="s">
        <v>66</v>
      </c>
    </row>
    <row r="24" spans="1:17" x14ac:dyDescent="0.2">
      <c r="A24" s="1" t="s">
        <v>67</v>
      </c>
      <c r="J24" s="1" t="s">
        <v>64</v>
      </c>
    </row>
    <row r="25" spans="1:17" x14ac:dyDescent="0.2">
      <c r="A25" s="1" t="s">
        <v>65</v>
      </c>
      <c r="J25" s="1" t="s">
        <v>63</v>
      </c>
    </row>
    <row r="26" spans="1:17" x14ac:dyDescent="0.2">
      <c r="A26" s="59"/>
    </row>
    <row r="28" spans="1:17" x14ac:dyDescent="0.2">
      <c r="A28" s="57" t="s">
        <v>62</v>
      </c>
      <c r="F28" s="58" t="s">
        <v>74</v>
      </c>
    </row>
    <row r="29" spans="1:17" x14ac:dyDescent="0.2">
      <c r="A29" s="1" t="s">
        <v>61</v>
      </c>
      <c r="F29" s="1" t="s">
        <v>68</v>
      </c>
    </row>
  </sheetData>
  <mergeCells count="16">
    <mergeCell ref="A1:N1"/>
    <mergeCell ref="A4:N4"/>
    <mergeCell ref="A5:F5"/>
    <mergeCell ref="G5:L5"/>
    <mergeCell ref="A6:A7"/>
    <mergeCell ref="B6:B7"/>
    <mergeCell ref="C6:C7"/>
    <mergeCell ref="D6:D7"/>
    <mergeCell ref="E6:E7"/>
    <mergeCell ref="F6:F7"/>
    <mergeCell ref="A2:N2"/>
    <mergeCell ref="A3:N3"/>
    <mergeCell ref="G6:I6"/>
    <mergeCell ref="J6:L6"/>
    <mergeCell ref="M6:M7"/>
    <mergeCell ref="N6:N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A27" sqref="A27"/>
    </sheetView>
  </sheetViews>
  <sheetFormatPr defaultRowHeight="12" x14ac:dyDescent="0.2"/>
  <cols>
    <col min="1" max="1" width="39.140625" style="1" customWidth="1"/>
    <col min="2" max="2" width="9.28515625" style="1" customWidth="1"/>
    <col min="3" max="3" width="11.5703125" style="1" bestFit="1" customWidth="1"/>
    <col min="4" max="4" width="6.8554687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100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49"/>
    </row>
    <row r="3" spans="1:15" ht="11.25" customHeight="1" x14ac:dyDescent="0.2">
      <c r="A3" s="100" t="s">
        <v>116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49"/>
    </row>
    <row r="4" spans="1:15" s="25" customFormat="1" ht="13.5" customHeight="1" thickBot="1" x14ac:dyDescent="0.25">
      <c r="A4" s="76" t="s">
        <v>107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106</v>
      </c>
      <c r="B5" s="93"/>
      <c r="C5" s="93"/>
      <c r="D5" s="93"/>
      <c r="E5" s="93"/>
      <c r="F5" s="94"/>
      <c r="G5" s="78" t="s">
        <v>105</v>
      </c>
      <c r="H5" s="79"/>
      <c r="I5" s="79"/>
      <c r="J5" s="79"/>
      <c r="K5" s="79"/>
      <c r="L5" s="80"/>
      <c r="M5" s="70"/>
      <c r="N5" s="41"/>
      <c r="O5" s="49"/>
    </row>
    <row r="6" spans="1:15" ht="16.5" customHeight="1" thickBot="1" x14ac:dyDescent="0.25">
      <c r="A6" s="83" t="s">
        <v>104</v>
      </c>
      <c r="B6" s="85" t="s">
        <v>103</v>
      </c>
      <c r="C6" s="95" t="s">
        <v>102</v>
      </c>
      <c r="D6" s="87" t="s">
        <v>101</v>
      </c>
      <c r="E6" s="89" t="s">
        <v>100</v>
      </c>
      <c r="F6" s="90" t="s">
        <v>99</v>
      </c>
      <c r="G6" s="78" t="s">
        <v>3</v>
      </c>
      <c r="H6" s="79"/>
      <c r="I6" s="80"/>
      <c r="J6" s="78" t="s">
        <v>4</v>
      </c>
      <c r="K6" s="79"/>
      <c r="L6" s="80"/>
      <c r="M6" s="81" t="s">
        <v>98</v>
      </c>
      <c r="N6" s="81" t="s">
        <v>97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96</v>
      </c>
      <c r="H7" s="3" t="s">
        <v>95</v>
      </c>
      <c r="I7" s="70" t="s">
        <v>94</v>
      </c>
      <c r="J7" s="2" t="s">
        <v>96</v>
      </c>
      <c r="K7" s="3" t="s">
        <v>95</v>
      </c>
      <c r="L7" s="68" t="s">
        <v>94</v>
      </c>
      <c r="M7" s="82"/>
      <c r="N7" s="82"/>
    </row>
    <row r="8" spans="1:15" ht="14.25" customHeight="1" x14ac:dyDescent="0.2">
      <c r="A8" s="23" t="s">
        <v>118</v>
      </c>
      <c r="B8" s="52"/>
      <c r="C8" s="53" t="s">
        <v>85</v>
      </c>
      <c r="D8" s="53" t="s">
        <v>83</v>
      </c>
      <c r="E8" s="53" t="s">
        <v>90</v>
      </c>
      <c r="F8" s="45">
        <v>60</v>
      </c>
      <c r="G8" s="5">
        <v>20</v>
      </c>
      <c r="H8" s="6">
        <v>11</v>
      </c>
      <c r="I8" s="7" t="s">
        <v>81</v>
      </c>
      <c r="J8" s="5">
        <v>20</v>
      </c>
      <c r="K8" s="6">
        <v>11</v>
      </c>
      <c r="L8" s="7" t="s">
        <v>81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92</v>
      </c>
      <c r="B9" s="54"/>
      <c r="C9" s="55" t="s">
        <v>85</v>
      </c>
      <c r="D9" s="55" t="s">
        <v>86</v>
      </c>
      <c r="E9" s="55" t="s">
        <v>90</v>
      </c>
      <c r="F9" s="46">
        <v>60</v>
      </c>
      <c r="G9" s="34">
        <v>10</v>
      </c>
      <c r="H9" s="35">
        <v>6</v>
      </c>
      <c r="I9" s="65" t="s">
        <v>81</v>
      </c>
      <c r="J9" s="34">
        <v>10</v>
      </c>
      <c r="K9" s="36">
        <v>6</v>
      </c>
      <c r="L9" s="66" t="s">
        <v>81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91</v>
      </c>
      <c r="B10" s="12"/>
      <c r="C10" s="13"/>
      <c r="D10" s="13" t="s">
        <v>86</v>
      </c>
      <c r="E10" s="13" t="s">
        <v>90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81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89</v>
      </c>
      <c r="B11" s="12"/>
      <c r="C11" s="13"/>
      <c r="D11" s="13" t="s">
        <v>86</v>
      </c>
      <c r="E11" s="13" t="s">
        <v>85</v>
      </c>
      <c r="F11" s="48">
        <v>45</v>
      </c>
      <c r="G11" s="12">
        <v>4</v>
      </c>
      <c r="H11" s="13">
        <v>2</v>
      </c>
      <c r="I11" s="14" t="s">
        <v>81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88</v>
      </c>
      <c r="B12" s="12"/>
      <c r="C12" s="13" t="s">
        <v>85</v>
      </c>
      <c r="D12" s="13" t="s">
        <v>86</v>
      </c>
      <c r="E12" s="13" t="s">
        <v>85</v>
      </c>
      <c r="F12" s="48">
        <v>45</v>
      </c>
      <c r="G12" s="12">
        <v>6</v>
      </c>
      <c r="H12" s="13">
        <v>4</v>
      </c>
      <c r="I12" s="14" t="s">
        <v>81</v>
      </c>
      <c r="J12" s="12">
        <v>5</v>
      </c>
      <c r="K12" s="9">
        <v>3</v>
      </c>
      <c r="L12" s="15" t="s">
        <v>81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73" t="s">
        <v>87</v>
      </c>
      <c r="B13" s="8"/>
      <c r="C13" s="9"/>
      <c r="D13" s="9" t="s">
        <v>86</v>
      </c>
      <c r="E13" s="9" t="s">
        <v>85</v>
      </c>
      <c r="F13" s="47">
        <v>45</v>
      </c>
      <c r="G13" s="8">
        <v>10</v>
      </c>
      <c r="H13" s="9">
        <v>6</v>
      </c>
      <c r="I13" s="10" t="s">
        <v>81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84</v>
      </c>
      <c r="B14" s="30"/>
      <c r="C14" s="36"/>
      <c r="D14" s="36" t="s">
        <v>83</v>
      </c>
      <c r="E14" s="36" t="s">
        <v>82</v>
      </c>
      <c r="F14" s="27"/>
      <c r="G14" s="28"/>
      <c r="H14" s="42"/>
      <c r="I14" s="29"/>
      <c r="J14" s="30">
        <v>0</v>
      </c>
      <c r="K14" s="31">
        <v>4</v>
      </c>
      <c r="L14" s="32" t="s">
        <v>81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80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79</v>
      </c>
    </row>
    <row r="18" spans="1:17" x14ac:dyDescent="0.2">
      <c r="A18" s="1" t="s">
        <v>78</v>
      </c>
    </row>
    <row r="20" spans="1:17" x14ac:dyDescent="0.2">
      <c r="A20" s="57" t="s">
        <v>77</v>
      </c>
    </row>
    <row r="21" spans="1:17" x14ac:dyDescent="0.2">
      <c r="A21" s="58" t="s">
        <v>119</v>
      </c>
      <c r="F21" s="1" t="s">
        <v>76</v>
      </c>
      <c r="G21" s="58"/>
      <c r="J21" s="1" t="s">
        <v>75</v>
      </c>
      <c r="K21" s="58"/>
      <c r="O21" s="58"/>
      <c r="P21" s="58"/>
      <c r="Q21" s="58"/>
    </row>
    <row r="22" spans="1:17" x14ac:dyDescent="0.2">
      <c r="A22" s="58" t="s">
        <v>73</v>
      </c>
      <c r="F22" s="1" t="s">
        <v>72</v>
      </c>
      <c r="G22" s="58"/>
      <c r="J22" s="1" t="s">
        <v>69</v>
      </c>
      <c r="K22" s="58"/>
      <c r="O22" s="58"/>
      <c r="P22" s="58"/>
      <c r="Q22" s="58"/>
    </row>
    <row r="23" spans="1:17" x14ac:dyDescent="0.2">
      <c r="A23" s="1" t="s">
        <v>71</v>
      </c>
      <c r="F23" s="1" t="s">
        <v>70</v>
      </c>
      <c r="J23" s="1" t="s">
        <v>66</v>
      </c>
    </row>
    <row r="24" spans="1:17" x14ac:dyDescent="0.2">
      <c r="A24" s="1" t="s">
        <v>67</v>
      </c>
      <c r="J24" s="1" t="s">
        <v>64</v>
      </c>
    </row>
    <row r="25" spans="1:17" x14ac:dyDescent="0.2">
      <c r="A25" s="1" t="s">
        <v>65</v>
      </c>
      <c r="J25" s="1" t="s">
        <v>63</v>
      </c>
    </row>
    <row r="26" spans="1:17" x14ac:dyDescent="0.2">
      <c r="A26" s="59"/>
    </row>
    <row r="28" spans="1:17" x14ac:dyDescent="0.2">
      <c r="A28" s="57" t="s">
        <v>62</v>
      </c>
      <c r="F28" s="58" t="s">
        <v>74</v>
      </c>
    </row>
    <row r="29" spans="1:17" x14ac:dyDescent="0.2">
      <c r="A29" s="1" t="s">
        <v>61</v>
      </c>
      <c r="F29" s="1" t="s">
        <v>68</v>
      </c>
    </row>
  </sheetData>
  <mergeCells count="16">
    <mergeCell ref="A2:N2"/>
    <mergeCell ref="A1:N1"/>
    <mergeCell ref="A4:N4"/>
    <mergeCell ref="A5:F5"/>
    <mergeCell ref="G5:L5"/>
    <mergeCell ref="G6:I6"/>
    <mergeCell ref="J6:L6"/>
    <mergeCell ref="M6:M7"/>
    <mergeCell ref="N6:N7"/>
    <mergeCell ref="A3:N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A27" sqref="A27"/>
    </sheetView>
  </sheetViews>
  <sheetFormatPr defaultRowHeight="12" x14ac:dyDescent="0.2"/>
  <cols>
    <col min="1" max="1" width="39.140625" style="1" customWidth="1"/>
    <col min="2" max="2" width="9.28515625" style="1" customWidth="1"/>
    <col min="3" max="3" width="11.5703125" style="1" bestFit="1" customWidth="1"/>
    <col min="4" max="4" width="6.8554687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111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100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49"/>
    </row>
    <row r="3" spans="1:15" ht="11.25" customHeight="1" x14ac:dyDescent="0.2">
      <c r="A3" s="100" t="s">
        <v>116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49"/>
    </row>
    <row r="4" spans="1:15" s="25" customFormat="1" ht="13.5" customHeight="1" thickBot="1" x14ac:dyDescent="0.25">
      <c r="A4" s="76" t="s">
        <v>107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106</v>
      </c>
      <c r="B5" s="93"/>
      <c r="C5" s="93"/>
      <c r="D5" s="93"/>
      <c r="E5" s="93"/>
      <c r="F5" s="94"/>
      <c r="G5" s="78" t="s">
        <v>105</v>
      </c>
      <c r="H5" s="79"/>
      <c r="I5" s="79"/>
      <c r="J5" s="79"/>
      <c r="K5" s="79"/>
      <c r="L5" s="80"/>
      <c r="M5" s="70"/>
      <c r="N5" s="41"/>
      <c r="O5" s="49"/>
    </row>
    <row r="6" spans="1:15" ht="16.5" customHeight="1" thickBot="1" x14ac:dyDescent="0.25">
      <c r="A6" s="83" t="s">
        <v>104</v>
      </c>
      <c r="B6" s="85" t="s">
        <v>103</v>
      </c>
      <c r="C6" s="95" t="s">
        <v>102</v>
      </c>
      <c r="D6" s="87" t="s">
        <v>101</v>
      </c>
      <c r="E6" s="89" t="s">
        <v>100</v>
      </c>
      <c r="F6" s="90" t="s">
        <v>99</v>
      </c>
      <c r="G6" s="78" t="s">
        <v>3</v>
      </c>
      <c r="H6" s="79"/>
      <c r="I6" s="80"/>
      <c r="J6" s="78" t="s">
        <v>4</v>
      </c>
      <c r="K6" s="79"/>
      <c r="L6" s="80"/>
      <c r="M6" s="81" t="s">
        <v>98</v>
      </c>
      <c r="N6" s="81" t="s">
        <v>97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96</v>
      </c>
      <c r="H7" s="3" t="s">
        <v>95</v>
      </c>
      <c r="I7" s="70" t="s">
        <v>94</v>
      </c>
      <c r="J7" s="2" t="s">
        <v>96</v>
      </c>
      <c r="K7" s="3" t="s">
        <v>95</v>
      </c>
      <c r="L7" s="68" t="s">
        <v>94</v>
      </c>
      <c r="M7" s="82"/>
      <c r="N7" s="82"/>
    </row>
    <row r="8" spans="1:15" ht="14.25" customHeight="1" x14ac:dyDescent="0.2">
      <c r="A8" s="23" t="s">
        <v>112</v>
      </c>
      <c r="B8" s="52"/>
      <c r="C8" s="53" t="s">
        <v>85</v>
      </c>
      <c r="D8" s="53" t="s">
        <v>83</v>
      </c>
      <c r="E8" s="53" t="s">
        <v>90</v>
      </c>
      <c r="F8" s="45">
        <v>60</v>
      </c>
      <c r="G8" s="5">
        <v>20</v>
      </c>
      <c r="H8" s="6">
        <v>11</v>
      </c>
      <c r="I8" s="7" t="s">
        <v>81</v>
      </c>
      <c r="J8" s="5">
        <v>20</v>
      </c>
      <c r="K8" s="6">
        <v>11</v>
      </c>
      <c r="L8" s="7" t="s">
        <v>81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37" t="s">
        <v>92</v>
      </c>
      <c r="B9" s="54"/>
      <c r="C9" s="55" t="s">
        <v>85</v>
      </c>
      <c r="D9" s="55" t="s">
        <v>86</v>
      </c>
      <c r="E9" s="55" t="s">
        <v>90</v>
      </c>
      <c r="F9" s="46">
        <v>60</v>
      </c>
      <c r="G9" s="34">
        <v>10</v>
      </c>
      <c r="H9" s="35">
        <v>6</v>
      </c>
      <c r="I9" s="65" t="s">
        <v>81</v>
      </c>
      <c r="J9" s="34">
        <v>10</v>
      </c>
      <c r="K9" s="36">
        <v>6</v>
      </c>
      <c r="L9" s="66" t="s">
        <v>81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24" t="s">
        <v>91</v>
      </c>
      <c r="B10" s="12"/>
      <c r="C10" s="13"/>
      <c r="D10" s="13" t="s">
        <v>86</v>
      </c>
      <c r="E10" s="13" t="s">
        <v>90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81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24" t="s">
        <v>89</v>
      </c>
      <c r="B11" s="12"/>
      <c r="C11" s="13"/>
      <c r="D11" s="13" t="s">
        <v>86</v>
      </c>
      <c r="E11" s="13" t="s">
        <v>85</v>
      </c>
      <c r="F11" s="48">
        <v>45</v>
      </c>
      <c r="G11" s="12">
        <v>4</v>
      </c>
      <c r="H11" s="13">
        <v>2</v>
      </c>
      <c r="I11" s="14" t="s">
        <v>81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24" t="s">
        <v>88</v>
      </c>
      <c r="B12" s="12"/>
      <c r="C12" s="13" t="s">
        <v>85</v>
      </c>
      <c r="D12" s="13" t="s">
        <v>86</v>
      </c>
      <c r="E12" s="13" t="s">
        <v>85</v>
      </c>
      <c r="F12" s="48">
        <v>45</v>
      </c>
      <c r="G12" s="12">
        <v>6</v>
      </c>
      <c r="H12" s="13">
        <v>4</v>
      </c>
      <c r="I12" s="14" t="s">
        <v>81</v>
      </c>
      <c r="J12" s="12">
        <v>5</v>
      </c>
      <c r="K12" s="9">
        <v>3</v>
      </c>
      <c r="L12" s="15" t="s">
        <v>81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73" t="s">
        <v>87</v>
      </c>
      <c r="B13" s="8"/>
      <c r="C13" s="9"/>
      <c r="D13" s="9" t="s">
        <v>86</v>
      </c>
      <c r="E13" s="9" t="s">
        <v>85</v>
      </c>
      <c r="F13" s="47">
        <v>45</v>
      </c>
      <c r="G13" s="8">
        <v>10</v>
      </c>
      <c r="H13" s="9">
        <v>6</v>
      </c>
      <c r="I13" s="10" t="s">
        <v>81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84</v>
      </c>
      <c r="B14" s="30"/>
      <c r="C14" s="36"/>
      <c r="D14" s="36" t="s">
        <v>83</v>
      </c>
      <c r="E14" s="36" t="s">
        <v>82</v>
      </c>
      <c r="F14" s="27"/>
      <c r="G14" s="28"/>
      <c r="H14" s="42"/>
      <c r="I14" s="29"/>
      <c r="J14" s="30">
        <v>0</v>
      </c>
      <c r="K14" s="31">
        <v>4</v>
      </c>
      <c r="L14" s="32" t="s">
        <v>81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80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79</v>
      </c>
    </row>
    <row r="18" spans="1:17" x14ac:dyDescent="0.2">
      <c r="A18" s="1" t="s">
        <v>78</v>
      </c>
    </row>
    <row r="20" spans="1:17" x14ac:dyDescent="0.2">
      <c r="A20" s="57" t="s">
        <v>77</v>
      </c>
    </row>
    <row r="21" spans="1:17" x14ac:dyDescent="0.2">
      <c r="A21" s="58" t="s">
        <v>119</v>
      </c>
      <c r="F21" s="1" t="s">
        <v>76</v>
      </c>
      <c r="G21" s="58"/>
      <c r="J21" s="1" t="s">
        <v>75</v>
      </c>
      <c r="K21" s="58"/>
      <c r="O21" s="58"/>
      <c r="P21" s="58"/>
      <c r="Q21" s="58"/>
    </row>
    <row r="22" spans="1:17" x14ac:dyDescent="0.2">
      <c r="A22" s="58" t="s">
        <v>73</v>
      </c>
      <c r="F22" s="1" t="s">
        <v>72</v>
      </c>
      <c r="G22" s="58"/>
      <c r="J22" s="1" t="s">
        <v>69</v>
      </c>
      <c r="K22" s="58"/>
      <c r="O22" s="58"/>
      <c r="P22" s="58"/>
      <c r="Q22" s="58"/>
    </row>
    <row r="23" spans="1:17" x14ac:dyDescent="0.2">
      <c r="A23" s="1" t="s">
        <v>71</v>
      </c>
      <c r="F23" s="1" t="s">
        <v>70</v>
      </c>
      <c r="J23" s="1" t="s">
        <v>66</v>
      </c>
    </row>
    <row r="24" spans="1:17" x14ac:dyDescent="0.2">
      <c r="A24" s="1" t="s">
        <v>67</v>
      </c>
      <c r="J24" s="1" t="s">
        <v>64</v>
      </c>
    </row>
    <row r="25" spans="1:17" x14ac:dyDescent="0.2">
      <c r="A25" s="1" t="s">
        <v>65</v>
      </c>
      <c r="J25" s="1" t="s">
        <v>63</v>
      </c>
    </row>
    <row r="26" spans="1:17" x14ac:dyDescent="0.2">
      <c r="A26" s="59"/>
    </row>
    <row r="28" spans="1:17" x14ac:dyDescent="0.2">
      <c r="A28" s="57" t="s">
        <v>62</v>
      </c>
      <c r="F28" s="58" t="s">
        <v>74</v>
      </c>
    </row>
    <row r="29" spans="1:17" x14ac:dyDescent="0.2">
      <c r="A29" s="1" t="s">
        <v>61</v>
      </c>
      <c r="F29" s="1" t="s">
        <v>68</v>
      </c>
    </row>
  </sheetData>
  <mergeCells count="16">
    <mergeCell ref="A2:N2"/>
    <mergeCell ref="A1:N1"/>
    <mergeCell ref="A4:N4"/>
    <mergeCell ref="A5:F5"/>
    <mergeCell ref="G5:L5"/>
    <mergeCell ref="G6:I6"/>
    <mergeCell ref="J6:L6"/>
    <mergeCell ref="M6:M7"/>
    <mergeCell ref="N6:N7"/>
    <mergeCell ref="A3:N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A27" sqref="A27"/>
    </sheetView>
  </sheetViews>
  <sheetFormatPr defaultRowHeight="12" x14ac:dyDescent="0.2"/>
  <cols>
    <col min="1" max="1" width="39.140625" style="1" customWidth="1"/>
    <col min="2" max="2" width="9.28515625" style="1" customWidth="1"/>
    <col min="3" max="3" width="11.5703125" style="1" bestFit="1" customWidth="1"/>
    <col min="4" max="4" width="6.85546875" style="1" customWidth="1"/>
    <col min="5" max="5" width="6" style="1" customWidth="1"/>
    <col min="6" max="6" width="5.85546875" style="1" customWidth="1"/>
    <col min="7" max="12" width="3.85546875" style="1" customWidth="1"/>
    <col min="13" max="13" width="6" style="1" customWidth="1"/>
    <col min="14" max="15" width="5.85546875" style="1" customWidth="1"/>
    <col min="16" max="32" width="4" style="1" customWidth="1"/>
    <col min="33" max="16384" width="9.140625" style="1"/>
  </cols>
  <sheetData>
    <row r="1" spans="1:15" ht="18.75" customHeight="1" x14ac:dyDescent="0.2">
      <c r="A1" s="74" t="s">
        <v>113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49"/>
    </row>
    <row r="2" spans="1:15" ht="11.25" customHeight="1" x14ac:dyDescent="0.2">
      <c r="A2" s="100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49"/>
    </row>
    <row r="3" spans="1:15" ht="11.25" customHeight="1" x14ac:dyDescent="0.2">
      <c r="A3" s="100" t="s">
        <v>116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49"/>
    </row>
    <row r="4" spans="1:15" s="25" customFormat="1" ht="13.5" customHeight="1" thickBot="1" x14ac:dyDescent="0.25">
      <c r="A4" s="76" t="s">
        <v>107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0"/>
    </row>
    <row r="5" spans="1:15" ht="15" customHeight="1" thickBot="1" x14ac:dyDescent="0.25">
      <c r="A5" s="92" t="s">
        <v>106</v>
      </c>
      <c r="B5" s="93"/>
      <c r="C5" s="93"/>
      <c r="D5" s="93"/>
      <c r="E5" s="93"/>
      <c r="F5" s="94"/>
      <c r="G5" s="78" t="s">
        <v>105</v>
      </c>
      <c r="H5" s="79"/>
      <c r="I5" s="79"/>
      <c r="J5" s="79"/>
      <c r="K5" s="79"/>
      <c r="L5" s="80"/>
      <c r="M5" s="70"/>
      <c r="N5" s="41"/>
      <c r="O5" s="49"/>
    </row>
    <row r="6" spans="1:15" ht="16.5" customHeight="1" thickBot="1" x14ac:dyDescent="0.25">
      <c r="A6" s="83" t="s">
        <v>104</v>
      </c>
      <c r="B6" s="85" t="s">
        <v>103</v>
      </c>
      <c r="C6" s="95" t="s">
        <v>102</v>
      </c>
      <c r="D6" s="87" t="s">
        <v>101</v>
      </c>
      <c r="E6" s="89" t="s">
        <v>100</v>
      </c>
      <c r="F6" s="90" t="s">
        <v>99</v>
      </c>
      <c r="G6" s="78" t="s">
        <v>3</v>
      </c>
      <c r="H6" s="79"/>
      <c r="I6" s="80"/>
      <c r="J6" s="78" t="s">
        <v>4</v>
      </c>
      <c r="K6" s="79"/>
      <c r="L6" s="80"/>
      <c r="M6" s="81" t="s">
        <v>98</v>
      </c>
      <c r="N6" s="81" t="s">
        <v>97</v>
      </c>
      <c r="O6" s="51"/>
    </row>
    <row r="7" spans="1:15" ht="20.25" customHeight="1" thickBot="1" x14ac:dyDescent="0.25">
      <c r="A7" s="84"/>
      <c r="B7" s="86"/>
      <c r="C7" s="96"/>
      <c r="D7" s="88"/>
      <c r="E7" s="88"/>
      <c r="F7" s="91"/>
      <c r="G7" s="2" t="s">
        <v>96</v>
      </c>
      <c r="H7" s="3" t="s">
        <v>95</v>
      </c>
      <c r="I7" s="70" t="s">
        <v>94</v>
      </c>
      <c r="J7" s="2" t="s">
        <v>96</v>
      </c>
      <c r="K7" s="3" t="s">
        <v>95</v>
      </c>
      <c r="L7" s="68" t="s">
        <v>94</v>
      </c>
      <c r="M7" s="82"/>
      <c r="N7" s="82"/>
    </row>
    <row r="8" spans="1:15" ht="14.25" customHeight="1" x14ac:dyDescent="0.2">
      <c r="A8" s="23" t="s">
        <v>114</v>
      </c>
      <c r="B8" s="52"/>
      <c r="C8" s="53" t="s">
        <v>85</v>
      </c>
      <c r="D8" s="53" t="s">
        <v>83</v>
      </c>
      <c r="E8" s="53" t="s">
        <v>90</v>
      </c>
      <c r="F8" s="45">
        <v>60</v>
      </c>
      <c r="G8" s="5">
        <v>20</v>
      </c>
      <c r="H8" s="6">
        <v>11</v>
      </c>
      <c r="I8" s="7" t="s">
        <v>81</v>
      </c>
      <c r="J8" s="5">
        <v>20</v>
      </c>
      <c r="K8" s="6">
        <v>11</v>
      </c>
      <c r="L8" s="7" t="s">
        <v>81</v>
      </c>
      <c r="M8" s="66">
        <f>SUM(G8,J8)</f>
        <v>40</v>
      </c>
      <c r="N8" s="11">
        <f t="shared" ref="N8:N14" si="0">SUM(H8,K8)</f>
        <v>22</v>
      </c>
    </row>
    <row r="9" spans="1:15" ht="14.25" customHeight="1" x14ac:dyDescent="0.2">
      <c r="A9" s="71" t="s">
        <v>117</v>
      </c>
      <c r="B9" s="54"/>
      <c r="C9" s="55" t="s">
        <v>85</v>
      </c>
      <c r="D9" s="55" t="s">
        <v>86</v>
      </c>
      <c r="E9" s="55" t="s">
        <v>90</v>
      </c>
      <c r="F9" s="46">
        <v>60</v>
      </c>
      <c r="G9" s="34">
        <v>10</v>
      </c>
      <c r="H9" s="35">
        <v>6</v>
      </c>
      <c r="I9" s="65" t="s">
        <v>81</v>
      </c>
      <c r="J9" s="34">
        <v>10</v>
      </c>
      <c r="K9" s="36">
        <v>6</v>
      </c>
      <c r="L9" s="66" t="s">
        <v>81</v>
      </c>
      <c r="M9" s="69">
        <f t="shared" ref="M9:M15" si="1">SUM(G9,J9)</f>
        <v>20</v>
      </c>
      <c r="N9" s="11">
        <f t="shared" si="0"/>
        <v>12</v>
      </c>
    </row>
    <row r="10" spans="1:15" ht="14.25" customHeight="1" x14ac:dyDescent="0.2">
      <c r="A10" s="72" t="s">
        <v>115</v>
      </c>
      <c r="B10" s="12"/>
      <c r="C10" s="13"/>
      <c r="D10" s="13" t="s">
        <v>86</v>
      </c>
      <c r="E10" s="13" t="s">
        <v>90</v>
      </c>
      <c r="F10" s="47">
        <v>60</v>
      </c>
      <c r="G10" s="8"/>
      <c r="H10" s="9"/>
      <c r="I10" s="10"/>
      <c r="J10" s="8">
        <v>15</v>
      </c>
      <c r="K10" s="9">
        <v>7</v>
      </c>
      <c r="L10" s="22" t="s">
        <v>81</v>
      </c>
      <c r="M10" s="67">
        <f t="shared" si="1"/>
        <v>15</v>
      </c>
      <c r="N10" s="11">
        <f t="shared" si="0"/>
        <v>7</v>
      </c>
    </row>
    <row r="11" spans="1:15" ht="14.25" customHeight="1" x14ac:dyDescent="0.2">
      <c r="A11" s="72" t="s">
        <v>89</v>
      </c>
      <c r="B11" s="12"/>
      <c r="C11" s="13"/>
      <c r="D11" s="13" t="s">
        <v>86</v>
      </c>
      <c r="E11" s="13" t="s">
        <v>85</v>
      </c>
      <c r="F11" s="48">
        <v>45</v>
      </c>
      <c r="G11" s="12">
        <v>4</v>
      </c>
      <c r="H11" s="13">
        <v>2</v>
      </c>
      <c r="I11" s="14" t="s">
        <v>81</v>
      </c>
      <c r="J11" s="12"/>
      <c r="K11" s="9"/>
      <c r="L11" s="15"/>
      <c r="M11" s="14">
        <f t="shared" si="1"/>
        <v>4</v>
      </c>
      <c r="N11" s="11">
        <f t="shared" si="0"/>
        <v>2</v>
      </c>
    </row>
    <row r="12" spans="1:15" ht="14.25" customHeight="1" x14ac:dyDescent="0.2">
      <c r="A12" s="72" t="s">
        <v>88</v>
      </c>
      <c r="B12" s="12"/>
      <c r="C12" s="13" t="s">
        <v>85</v>
      </c>
      <c r="D12" s="13" t="s">
        <v>86</v>
      </c>
      <c r="E12" s="13" t="s">
        <v>85</v>
      </c>
      <c r="F12" s="48">
        <v>45</v>
      </c>
      <c r="G12" s="12">
        <v>6</v>
      </c>
      <c r="H12" s="13">
        <v>4</v>
      </c>
      <c r="I12" s="14" t="s">
        <v>81</v>
      </c>
      <c r="J12" s="12">
        <v>5</v>
      </c>
      <c r="K12" s="9">
        <v>3</v>
      </c>
      <c r="L12" s="15" t="s">
        <v>81</v>
      </c>
      <c r="M12" s="14">
        <f t="shared" si="1"/>
        <v>11</v>
      </c>
      <c r="N12" s="11">
        <f t="shared" si="0"/>
        <v>7</v>
      </c>
    </row>
    <row r="13" spans="1:15" ht="14.25" customHeight="1" x14ac:dyDescent="0.2">
      <c r="A13" s="73" t="s">
        <v>87</v>
      </c>
      <c r="B13" s="8"/>
      <c r="C13" s="9"/>
      <c r="D13" s="9" t="s">
        <v>86</v>
      </c>
      <c r="E13" s="9" t="s">
        <v>85</v>
      </c>
      <c r="F13" s="47">
        <v>45</v>
      </c>
      <c r="G13" s="8">
        <v>10</v>
      </c>
      <c r="H13" s="9">
        <v>6</v>
      </c>
      <c r="I13" s="10" t="s">
        <v>81</v>
      </c>
      <c r="J13" s="8"/>
      <c r="K13" s="9"/>
      <c r="L13" s="63"/>
      <c r="M13" s="10">
        <f t="shared" si="1"/>
        <v>10</v>
      </c>
      <c r="N13" s="64">
        <f t="shared" si="0"/>
        <v>6</v>
      </c>
    </row>
    <row r="14" spans="1:15" ht="14.25" customHeight="1" thickBot="1" x14ac:dyDescent="0.25">
      <c r="A14" s="60" t="s">
        <v>84</v>
      </c>
      <c r="B14" s="30"/>
      <c r="C14" s="36"/>
      <c r="D14" s="36" t="s">
        <v>83</v>
      </c>
      <c r="E14" s="36" t="s">
        <v>82</v>
      </c>
      <c r="F14" s="27"/>
      <c r="G14" s="28"/>
      <c r="H14" s="42"/>
      <c r="I14" s="29"/>
      <c r="J14" s="30">
        <v>0</v>
      </c>
      <c r="K14" s="31">
        <v>4</v>
      </c>
      <c r="L14" s="32" t="s">
        <v>81</v>
      </c>
      <c r="M14" s="66">
        <f t="shared" si="1"/>
        <v>0</v>
      </c>
      <c r="N14" s="33">
        <f t="shared" si="0"/>
        <v>4</v>
      </c>
    </row>
    <row r="15" spans="1:15" ht="15" customHeight="1" thickBot="1" x14ac:dyDescent="0.25">
      <c r="A15" s="4" t="s">
        <v>80</v>
      </c>
      <c r="B15" s="43"/>
      <c r="C15" s="44"/>
      <c r="D15" s="44"/>
      <c r="E15" s="44"/>
      <c r="F15" s="16"/>
      <c r="G15" s="17">
        <f>SUM(G8:G13)</f>
        <v>50</v>
      </c>
      <c r="H15" s="21">
        <f>SUM(H8:H13)</f>
        <v>29</v>
      </c>
      <c r="I15" s="18"/>
      <c r="J15" s="19">
        <f>SUM(J8:J14)</f>
        <v>50</v>
      </c>
      <c r="K15" s="18">
        <f>SUM(K8:K14)</f>
        <v>31</v>
      </c>
      <c r="L15" s="20"/>
      <c r="M15" s="16">
        <f t="shared" si="1"/>
        <v>100</v>
      </c>
      <c r="N15" s="26">
        <f>SUM(H15,K15)</f>
        <v>60</v>
      </c>
    </row>
    <row r="17" spans="1:17" x14ac:dyDescent="0.2">
      <c r="A17" s="1" t="s">
        <v>79</v>
      </c>
    </row>
    <row r="18" spans="1:17" x14ac:dyDescent="0.2">
      <c r="A18" s="1" t="s">
        <v>78</v>
      </c>
    </row>
    <row r="20" spans="1:17" x14ac:dyDescent="0.2">
      <c r="A20" s="57" t="s">
        <v>77</v>
      </c>
    </row>
    <row r="21" spans="1:17" x14ac:dyDescent="0.2">
      <c r="A21" s="58" t="s">
        <v>119</v>
      </c>
      <c r="F21" s="1" t="s">
        <v>76</v>
      </c>
      <c r="G21" s="58"/>
      <c r="J21" s="1" t="s">
        <v>75</v>
      </c>
      <c r="K21" s="58"/>
      <c r="O21" s="58"/>
      <c r="P21" s="58"/>
      <c r="Q21" s="58"/>
    </row>
    <row r="22" spans="1:17" x14ac:dyDescent="0.2">
      <c r="A22" s="58" t="s">
        <v>73</v>
      </c>
      <c r="F22" s="1" t="s">
        <v>72</v>
      </c>
      <c r="G22" s="58"/>
      <c r="J22" s="1" t="s">
        <v>69</v>
      </c>
      <c r="K22" s="58"/>
      <c r="O22" s="58"/>
      <c r="P22" s="58"/>
      <c r="Q22" s="58"/>
    </row>
    <row r="23" spans="1:17" x14ac:dyDescent="0.2">
      <c r="A23" s="1" t="s">
        <v>71</v>
      </c>
      <c r="F23" s="1" t="s">
        <v>70</v>
      </c>
      <c r="J23" s="1" t="s">
        <v>66</v>
      </c>
    </row>
    <row r="24" spans="1:17" x14ac:dyDescent="0.2">
      <c r="A24" s="1" t="s">
        <v>67</v>
      </c>
      <c r="J24" s="1" t="s">
        <v>64</v>
      </c>
    </row>
    <row r="25" spans="1:17" x14ac:dyDescent="0.2">
      <c r="A25" s="1" t="s">
        <v>65</v>
      </c>
      <c r="J25" s="1" t="s">
        <v>63</v>
      </c>
    </row>
    <row r="26" spans="1:17" x14ac:dyDescent="0.2">
      <c r="A26" s="59"/>
    </row>
    <row r="28" spans="1:17" x14ac:dyDescent="0.2">
      <c r="A28" s="57" t="s">
        <v>62</v>
      </c>
      <c r="F28" s="58" t="s">
        <v>74</v>
      </c>
    </row>
    <row r="29" spans="1:17" x14ac:dyDescent="0.2">
      <c r="A29" s="1" t="s">
        <v>61</v>
      </c>
      <c r="F29" s="1" t="s">
        <v>68</v>
      </c>
    </row>
  </sheetData>
  <mergeCells count="16">
    <mergeCell ref="A2:N2"/>
    <mergeCell ref="A1:N1"/>
    <mergeCell ref="A4:N4"/>
    <mergeCell ref="A5:F5"/>
    <mergeCell ref="G5:L5"/>
    <mergeCell ref="G6:I6"/>
    <mergeCell ref="J6:L6"/>
    <mergeCell ref="M6:M7"/>
    <mergeCell ref="N6:N7"/>
    <mergeCell ref="A3:N3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hegedű</vt:lpstr>
      <vt:lpstr>gordonka</vt:lpstr>
      <vt:lpstr>fuvola</vt:lpstr>
      <vt:lpstr>ének</vt:lpstr>
      <vt:lpstr>Violin</vt:lpstr>
      <vt:lpstr>Cello</vt:lpstr>
      <vt:lpstr>Flute</vt:lpstr>
      <vt:lpstr>Voice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Kovács Anna</cp:lastModifiedBy>
  <cp:lastPrinted>2019-03-21T09:50:00Z</cp:lastPrinted>
  <dcterms:created xsi:type="dcterms:W3CDTF">2014-03-20T07:45:05Z</dcterms:created>
  <dcterms:modified xsi:type="dcterms:W3CDTF">2019-06-19T08:55:36Z</dcterms:modified>
</cp:coreProperties>
</file>