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/>
  </bookViews>
  <sheets>
    <sheet name="zongora" sheetId="7" r:id="rId1"/>
    <sheet name="piano" sheetId="8" r:id="rId2"/>
    <sheet name="hegedű" sheetId="4" r:id="rId3"/>
    <sheet name="violin" sheetId="9" r:id="rId4"/>
    <sheet name="mélyhegedű" sheetId="5" r:id="rId5"/>
    <sheet name="viola" sheetId="10" r:id="rId6"/>
    <sheet name="gordonka" sheetId="6" r:id="rId7"/>
    <sheet name="cello" sheetId="11" r:id="rId8"/>
  </sheets>
  <calcPr calcId="145621"/>
</workbook>
</file>

<file path=xl/calcChain.xml><?xml version="1.0" encoding="utf-8"?>
<calcChain xmlns="http://schemas.openxmlformats.org/spreadsheetml/2006/main">
  <c r="J16" i="11" l="1"/>
  <c r="I16" i="11"/>
  <c r="G16" i="11"/>
  <c r="M16" i="11" s="1"/>
  <c r="F16" i="11"/>
  <c r="L16" i="11" s="1"/>
  <c r="M15" i="11"/>
  <c r="L15" i="11"/>
  <c r="M14" i="11"/>
  <c r="L14" i="11"/>
  <c r="M13" i="11"/>
  <c r="L13" i="11"/>
  <c r="M12" i="11"/>
  <c r="L12" i="11"/>
  <c r="M11" i="11"/>
  <c r="L11" i="11"/>
  <c r="M10" i="11"/>
  <c r="L10" i="11"/>
  <c r="M9" i="11"/>
  <c r="L9" i="11"/>
  <c r="M8" i="11"/>
  <c r="L8" i="11"/>
  <c r="M7" i="11"/>
  <c r="L7" i="11"/>
  <c r="M6" i="11"/>
  <c r="L6" i="11"/>
  <c r="J16" i="10"/>
  <c r="I16" i="10"/>
  <c r="G16" i="10"/>
  <c r="M16" i="10" s="1"/>
  <c r="F16" i="10"/>
  <c r="L16" i="10" s="1"/>
  <c r="M15" i="10"/>
  <c r="L15" i="10"/>
  <c r="M14" i="10"/>
  <c r="L14" i="10"/>
  <c r="M13" i="10"/>
  <c r="L13" i="10"/>
  <c r="M12" i="10"/>
  <c r="L12" i="10"/>
  <c r="M11" i="10"/>
  <c r="L11" i="10"/>
  <c r="M10" i="10"/>
  <c r="L10" i="10"/>
  <c r="M9" i="10"/>
  <c r="L9" i="10"/>
  <c r="M8" i="10"/>
  <c r="L8" i="10"/>
  <c r="M7" i="10"/>
  <c r="L7" i="10"/>
  <c r="M6" i="10"/>
  <c r="L6" i="10"/>
  <c r="J16" i="9"/>
  <c r="I16" i="9"/>
  <c r="G16" i="9"/>
  <c r="M16" i="9" s="1"/>
  <c r="F16" i="9"/>
  <c r="L16" i="9" s="1"/>
  <c r="M15" i="9"/>
  <c r="L15" i="9"/>
  <c r="M14" i="9"/>
  <c r="L14" i="9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J16" i="6"/>
  <c r="I16" i="6"/>
  <c r="G16" i="6"/>
  <c r="M16" i="6" s="1"/>
  <c r="F16" i="6"/>
  <c r="L16" i="6" s="1"/>
  <c r="M15" i="6"/>
  <c r="L15" i="6"/>
  <c r="M14" i="6"/>
  <c r="L14" i="6"/>
  <c r="M13" i="6"/>
  <c r="L13" i="6"/>
  <c r="M12" i="6"/>
  <c r="L12" i="6"/>
  <c r="M11" i="6"/>
  <c r="L11" i="6"/>
  <c r="M10" i="6"/>
  <c r="L10" i="6"/>
  <c r="M9" i="6"/>
  <c r="L9" i="6"/>
  <c r="M8" i="6"/>
  <c r="L8" i="6"/>
  <c r="M7" i="6"/>
  <c r="L7" i="6"/>
  <c r="M6" i="6"/>
  <c r="L6" i="6"/>
  <c r="J16" i="5"/>
  <c r="I16" i="5"/>
  <c r="G16" i="5"/>
  <c r="M16" i="5" s="1"/>
  <c r="F16" i="5"/>
  <c r="L16" i="5" s="1"/>
  <c r="M15" i="5"/>
  <c r="L15" i="5"/>
  <c r="M14" i="5"/>
  <c r="L14" i="5"/>
  <c r="M13" i="5"/>
  <c r="L13" i="5"/>
  <c r="M12" i="5"/>
  <c r="L12" i="5"/>
  <c r="M11" i="5"/>
  <c r="L11" i="5"/>
  <c r="M10" i="5"/>
  <c r="L10" i="5"/>
  <c r="M9" i="5"/>
  <c r="L9" i="5"/>
  <c r="M8" i="5"/>
  <c r="L8" i="5"/>
  <c r="M7" i="5"/>
  <c r="L7" i="5"/>
  <c r="M6" i="5"/>
  <c r="L6" i="5"/>
  <c r="J16" i="4"/>
  <c r="I16" i="4"/>
  <c r="G16" i="4"/>
  <c r="M16" i="4" s="1"/>
  <c r="F16" i="4"/>
  <c r="L16" i="4" s="1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7" i="8" l="1"/>
  <c r="M8" i="8"/>
  <c r="M9" i="8"/>
  <c r="M10" i="8"/>
  <c r="M11" i="8"/>
  <c r="M12" i="8"/>
  <c r="M13" i="8"/>
  <c r="M14" i="8"/>
  <c r="M15" i="8"/>
  <c r="M6" i="8"/>
  <c r="L7" i="8"/>
  <c r="L8" i="8"/>
  <c r="L9" i="8"/>
  <c r="L10" i="8"/>
  <c r="L11" i="8"/>
  <c r="L12" i="8"/>
  <c r="L13" i="8"/>
  <c r="L14" i="8"/>
  <c r="L15" i="8"/>
  <c r="L6" i="8"/>
  <c r="G16" i="7" l="1"/>
  <c r="F16" i="7"/>
  <c r="L6" i="7"/>
  <c r="L15" i="7"/>
  <c r="L14" i="7"/>
  <c r="L13" i="7"/>
  <c r="L12" i="7"/>
  <c r="L11" i="7"/>
  <c r="L10" i="7"/>
  <c r="L9" i="7"/>
  <c r="L8" i="7"/>
  <c r="L7" i="7"/>
  <c r="M15" i="7" l="1"/>
  <c r="J16" i="8" l="1"/>
  <c r="I16" i="8"/>
  <c r="G16" i="8"/>
  <c r="F16" i="8"/>
  <c r="L16" i="8" s="1"/>
  <c r="M16" i="8" l="1"/>
  <c r="I16" i="7"/>
  <c r="J16" i="7"/>
  <c r="M16" i="7" s="1"/>
  <c r="M14" i="7"/>
  <c r="M13" i="7"/>
  <c r="M12" i="7"/>
  <c r="M11" i="7"/>
  <c r="M10" i="7"/>
  <c r="M9" i="7"/>
  <c r="M8" i="7"/>
  <c r="M7" i="7"/>
  <c r="M6" i="7"/>
  <c r="L16" i="7" l="1"/>
</calcChain>
</file>

<file path=xl/sharedStrings.xml><?xml version="1.0" encoding="utf-8"?>
<sst xmlns="http://schemas.openxmlformats.org/spreadsheetml/2006/main" count="736" uniqueCount="119">
  <si>
    <t>TANTÁRGY</t>
  </si>
  <si>
    <t>FÉLÉVEK</t>
  </si>
  <si>
    <t>KR.</t>
  </si>
  <si>
    <t>1.</t>
  </si>
  <si>
    <t>2.</t>
  </si>
  <si>
    <t>ÓRA</t>
  </si>
  <si>
    <t>SZ.</t>
  </si>
  <si>
    <t>gy</t>
  </si>
  <si>
    <t>v</t>
  </si>
  <si>
    <t>MINDÖSSZESEN:</t>
  </si>
  <si>
    <t>ÓRA-TÍPUS</t>
  </si>
  <si>
    <t>Kamarazene főtárgy</t>
  </si>
  <si>
    <t>Mesterkurzus</t>
  </si>
  <si>
    <t>Kreatív kamarazene</t>
  </si>
  <si>
    <t>Kortárs kamarazene</t>
  </si>
  <si>
    <t>Karrierépítési gyakorlat</t>
  </si>
  <si>
    <t>Kamarazene lapról játék</t>
  </si>
  <si>
    <t>Diplomahangverseny</t>
  </si>
  <si>
    <t>Ornamentika és improvizáció</t>
  </si>
  <si>
    <t>Műelemzés</t>
  </si>
  <si>
    <t>Notációértelmezés</t>
  </si>
  <si>
    <t>MÉLYHEGEDŰ KAMARAZENE-MŰVÉSZ szakirányú továbbképzési szak</t>
  </si>
  <si>
    <t>HEGEDŰ KAMARAZENE-MŰVÉSZ szakirányú továbbképzési szak</t>
  </si>
  <si>
    <t>GORDONKA KAMARAZENE-MŰVÉSZ szakirányú továbbképzési szak</t>
  </si>
  <si>
    <t>ZONGORA KAMARAZENE-MŰVÉSZ szakirányú továbbképzési szak</t>
  </si>
  <si>
    <t>Az előtanulmányi rendet l. a tantárgyi programokban.</t>
  </si>
  <si>
    <t>Szakfelelős: Fülei Balázs</t>
  </si>
  <si>
    <t>Instructor in charge: Balázs Fülei</t>
  </si>
  <si>
    <t>CR</t>
  </si>
  <si>
    <t>CL</t>
  </si>
  <si>
    <t>Chamber Music as Main Subject</t>
  </si>
  <si>
    <t>P</t>
  </si>
  <si>
    <t>Creative Chamber Music</t>
  </si>
  <si>
    <t>Chamber Music Sight Reading</t>
  </si>
  <si>
    <t>Ornamentation and Improvisation</t>
  </si>
  <si>
    <t>L</t>
  </si>
  <si>
    <t>Analysis</t>
  </si>
  <si>
    <t>Notational Interpretation</t>
  </si>
  <si>
    <t>Contemporary Chamber Music</t>
  </si>
  <si>
    <t>S</t>
  </si>
  <si>
    <t>Career Building Skills</t>
  </si>
  <si>
    <t>Master Course</t>
  </si>
  <si>
    <t>Diploma Concert</t>
  </si>
  <si>
    <t>TOTAL:</t>
  </si>
  <si>
    <t>See prerequisites in curriculum.</t>
  </si>
  <si>
    <t>ea</t>
  </si>
  <si>
    <t>sz</t>
  </si>
  <si>
    <t>CODE</t>
  </si>
  <si>
    <t>Tanóra jellege:</t>
  </si>
  <si>
    <t xml:space="preserve">   e = egyéni</t>
  </si>
  <si>
    <t xml:space="preserve">   csop = csoportos</t>
  </si>
  <si>
    <t>SUBJECT TYPE</t>
  </si>
  <si>
    <t>A</t>
  </si>
  <si>
    <t>E</t>
  </si>
  <si>
    <t>SG</t>
  </si>
  <si>
    <t xml:space="preserve">   I = Individual</t>
  </si>
  <si>
    <t xml:space="preserve">  Gr = Group</t>
  </si>
  <si>
    <t>NEVE</t>
  </si>
  <si>
    <t>KÓDJA</t>
  </si>
  <si>
    <t>ÖSSZ. ÓRA</t>
  </si>
  <si>
    <t>ÖSSZ. KR.</t>
  </si>
  <si>
    <t>ÓRA JELLEGE</t>
  </si>
  <si>
    <t>Rövidítések:</t>
  </si>
  <si>
    <t>A számonkérés formái:</t>
  </si>
  <si>
    <t xml:space="preserve">   ea = előadás</t>
  </si>
  <si>
    <t xml:space="preserve">   v = vizsga</t>
  </si>
  <si>
    <t xml:space="preserve">   sz = szeminárium</t>
  </si>
  <si>
    <t xml:space="preserve">   gy = gyakorlati jegy</t>
  </si>
  <si>
    <t xml:space="preserve">   gy = gyakorlat</t>
  </si>
  <si>
    <t>Postgraduate Specialist Training Programme in Chamber Music Performance (Piano)</t>
  </si>
  <si>
    <t>SUBJECCT</t>
  </si>
  <si>
    <t>NAME</t>
  </si>
  <si>
    <t>SEMESTERS</t>
  </si>
  <si>
    <t>METH. OF STUDY</t>
  </si>
  <si>
    <t>TOTAL CL.</t>
  </si>
  <si>
    <t>TOTAL CR.</t>
  </si>
  <si>
    <t>Abbreviations:</t>
  </si>
  <si>
    <t xml:space="preserve">   ÓRA = félévi tanóraszám</t>
  </si>
  <si>
    <t xml:space="preserve">   KR. = kredit</t>
  </si>
  <si>
    <t xml:space="preserve">   SZ. = a számonkérés módja</t>
  </si>
  <si>
    <t xml:space="preserve">   CL = Number of classes per semester</t>
  </si>
  <si>
    <t xml:space="preserve">   CR = Number of credits</t>
  </si>
  <si>
    <t xml:space="preserve">   A = Assessment</t>
  </si>
  <si>
    <t>Subject types:</t>
  </si>
  <si>
    <t>Assessment:</t>
  </si>
  <si>
    <t xml:space="preserve">     L - Lecture</t>
  </si>
  <si>
    <t xml:space="preserve">     E - Exam</t>
  </si>
  <si>
    <t xml:space="preserve">     S - Seminar</t>
  </si>
  <si>
    <t xml:space="preserve">     SG - Semester Grade</t>
  </si>
  <si>
    <t xml:space="preserve">     P - Practice</t>
  </si>
  <si>
    <t>Method of Study:</t>
  </si>
  <si>
    <t>Óratípusok:</t>
  </si>
  <si>
    <t>csop</t>
  </si>
  <si>
    <t>DURA-TION</t>
  </si>
  <si>
    <t>Gr</t>
  </si>
  <si>
    <t>IDŐ-TARTAM</t>
  </si>
  <si>
    <t>K_FT_KZ</t>
  </si>
  <si>
    <t>K_KZ</t>
  </si>
  <si>
    <t>K_LJ</t>
  </si>
  <si>
    <t>K_OI</t>
  </si>
  <si>
    <t>K_ME</t>
  </si>
  <si>
    <t>K_NE</t>
  </si>
  <si>
    <t>K_KKZ</t>
  </si>
  <si>
    <t>K_KG</t>
  </si>
  <si>
    <t>K_M</t>
  </si>
  <si>
    <t>K_D</t>
  </si>
  <si>
    <t>KA_FT_KZ</t>
  </si>
  <si>
    <t>KA_KZ</t>
  </si>
  <si>
    <t>KA_LJ</t>
  </si>
  <si>
    <t>KA_OI</t>
  </si>
  <si>
    <t>KA_ME</t>
  </si>
  <si>
    <t>KA_NE</t>
  </si>
  <si>
    <t>KA_KKZ</t>
  </si>
  <si>
    <t>KA_KG</t>
  </si>
  <si>
    <t>KA_M</t>
  </si>
  <si>
    <t>KA_D</t>
  </si>
  <si>
    <t>Postgraduate Specialist Training Programme in Chamber Music Performance (Violin)</t>
  </si>
  <si>
    <t>Postgraduate Specialist Training Programme in Chamber Music Performance (Viola)</t>
  </si>
  <si>
    <t>Postgraduate Specialist Training Programme in Chamber Music Performance (Violoncello)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</si>
</sst>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Border="1"/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2" fillId="0" borderId="3" xfId="0" applyFont="1" applyBorder="1" applyAlignment="1"/>
    <xf numFmtId="0" fontId="2" fillId="0" borderId="31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0" xfId="0" applyFont="1"/>
    <xf numFmtId="0" fontId="8" fillId="0" borderId="0" xfId="1" applyFont="1"/>
    <xf numFmtId="0" fontId="8" fillId="0" borderId="7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right"/>
    </xf>
    <xf numFmtId="0" fontId="8" fillId="0" borderId="3" xfId="1" applyFont="1" applyBorder="1" applyAlignment="1"/>
    <xf numFmtId="0" fontId="8" fillId="0" borderId="5" xfId="1" applyFont="1" applyFill="1" applyBorder="1"/>
    <xf numFmtId="0" fontId="8" fillId="0" borderId="5" xfId="1" applyFont="1" applyFill="1" applyBorder="1" applyAlignment="1">
      <alignment horizontal="left"/>
    </xf>
    <xf numFmtId="0" fontId="8" fillId="0" borderId="4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left" wrapText="1"/>
    </xf>
    <xf numFmtId="0" fontId="8" fillId="0" borderId="3" xfId="1" applyFont="1" applyFill="1" applyBorder="1"/>
    <xf numFmtId="0" fontId="8" fillId="0" borderId="20" xfId="1" applyFont="1" applyFill="1" applyBorder="1"/>
    <xf numFmtId="0" fontId="8" fillId="0" borderId="3" xfId="1" applyFont="1" applyFill="1" applyBorder="1" applyAlignment="1">
      <alignment horizontal="right"/>
    </xf>
    <xf numFmtId="0" fontId="8" fillId="0" borderId="31" xfId="1" applyFont="1" applyFill="1" applyBorder="1" applyAlignment="1">
      <alignment horizontal="left"/>
    </xf>
    <xf numFmtId="0" fontId="8" fillId="0" borderId="25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right"/>
    </xf>
    <xf numFmtId="0" fontId="8" fillId="0" borderId="31" xfId="1" applyFont="1" applyFill="1" applyBorder="1"/>
    <xf numFmtId="0" fontId="2" fillId="0" borderId="2" xfId="0" applyFont="1" applyBorder="1" applyAlignment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4" fillId="0" borderId="0" xfId="0" applyFont="1"/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/>
    </xf>
    <xf numFmtId="0" fontId="2" fillId="0" borderId="45" xfId="0" applyFont="1" applyBorder="1" applyAlignment="1"/>
    <xf numFmtId="0" fontId="2" fillId="0" borderId="46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2" fillId="0" borderId="61" xfId="0" applyFont="1" applyBorder="1" applyAlignment="1"/>
    <xf numFmtId="0" fontId="2" fillId="0" borderId="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51" xfId="1" applyFont="1" applyBorder="1" applyAlignment="1">
      <alignment horizontal="left"/>
    </xf>
    <xf numFmtId="0" fontId="9" fillId="0" borderId="53" xfId="1" applyFont="1" applyFill="1" applyBorder="1" applyAlignment="1">
      <alignment horizontal="center"/>
    </xf>
    <xf numFmtId="0" fontId="9" fillId="0" borderId="52" xfId="1" applyFont="1" applyFill="1" applyBorder="1" applyAlignment="1">
      <alignment horizontal="center"/>
    </xf>
    <xf numFmtId="0" fontId="9" fillId="0" borderId="54" xfId="1" applyFont="1" applyFill="1" applyBorder="1" applyAlignment="1">
      <alignment horizontal="center"/>
    </xf>
    <xf numFmtId="0" fontId="9" fillId="0" borderId="55" xfId="1" applyFont="1" applyFill="1" applyBorder="1" applyAlignment="1">
      <alignment horizontal="center"/>
    </xf>
    <xf numFmtId="0" fontId="9" fillId="0" borderId="56" xfId="1" applyFont="1" applyFill="1" applyBorder="1" applyAlignment="1">
      <alignment horizontal="center"/>
    </xf>
    <xf numFmtId="0" fontId="9" fillId="0" borderId="51" xfId="1" applyFont="1" applyFill="1" applyBorder="1" applyAlignment="1">
      <alignment horizontal="right"/>
    </xf>
    <xf numFmtId="0" fontId="9" fillId="0" borderId="51" xfId="1" applyFont="1" applyBorder="1"/>
    <xf numFmtId="0" fontId="8" fillId="0" borderId="20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65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wrapText="1"/>
    </xf>
    <xf numFmtId="0" fontId="8" fillId="0" borderId="14" xfId="1" applyFont="1" applyFill="1" applyBorder="1" applyAlignment="1">
      <alignment horizontal="center" wrapText="1"/>
    </xf>
    <xf numFmtId="0" fontId="8" fillId="0" borderId="25" xfId="1" applyFont="1" applyFill="1" applyBorder="1" applyAlignment="1">
      <alignment horizontal="center" wrapText="1"/>
    </xf>
    <xf numFmtId="0" fontId="8" fillId="0" borderId="33" xfId="1" applyFont="1" applyFill="1" applyBorder="1" applyAlignment="1">
      <alignment horizontal="center"/>
    </xf>
    <xf numFmtId="0" fontId="8" fillId="0" borderId="30" xfId="1" applyFont="1" applyFill="1" applyBorder="1" applyAlignment="1">
      <alignment horizontal="center"/>
    </xf>
    <xf numFmtId="0" fontId="8" fillId="0" borderId="68" xfId="1" applyFont="1" applyFill="1" applyBorder="1" applyAlignment="1">
      <alignment horizontal="center"/>
    </xf>
    <xf numFmtId="0" fontId="8" fillId="0" borderId="69" xfId="1" applyFont="1" applyFill="1" applyBorder="1" applyAlignment="1">
      <alignment horizontal="center"/>
    </xf>
    <xf numFmtId="0" fontId="3" fillId="0" borderId="55" xfId="0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9" fillId="0" borderId="70" xfId="1" applyFont="1" applyFill="1" applyBorder="1" applyAlignment="1">
      <alignment horizontal="center"/>
    </xf>
    <xf numFmtId="0" fontId="2" fillId="0" borderId="70" xfId="0" applyFont="1" applyBorder="1"/>
    <xf numFmtId="0" fontId="3" fillId="0" borderId="7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A41" sqref="A41"/>
    </sheetView>
  </sheetViews>
  <sheetFormatPr defaultRowHeight="12" x14ac:dyDescent="0.2"/>
  <cols>
    <col min="1" max="1" width="48.7109375" style="1" customWidth="1"/>
    <col min="2" max="2" width="15.7109375" style="1" customWidth="1"/>
    <col min="3" max="5" width="7" style="1" customWidth="1"/>
    <col min="6" max="11" width="3.85546875" style="1" customWidth="1"/>
    <col min="12" max="13" width="6.7109375" style="1" customWidth="1"/>
    <col min="14" max="31" width="4" style="1" customWidth="1"/>
    <col min="32" max="16384" width="9.140625" style="1"/>
  </cols>
  <sheetData>
    <row r="1" spans="1:14" ht="18.75" customHeight="1" thickTop="1" x14ac:dyDescent="0.2">
      <c r="A1" s="113" t="s">
        <v>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ht="18" customHeight="1" thickBot="1" x14ac:dyDescent="0.25">
      <c r="A3" s="119" t="s">
        <v>0</v>
      </c>
      <c r="B3" s="120"/>
      <c r="C3" s="120"/>
      <c r="D3" s="120"/>
      <c r="E3" s="121"/>
      <c r="F3" s="116" t="s">
        <v>1</v>
      </c>
      <c r="G3" s="117"/>
      <c r="H3" s="117"/>
      <c r="I3" s="117"/>
      <c r="J3" s="117"/>
      <c r="K3" s="118"/>
      <c r="L3" s="53"/>
      <c r="M3" s="54"/>
    </row>
    <row r="4" spans="1:14" ht="18" customHeight="1" thickBot="1" x14ac:dyDescent="0.25">
      <c r="A4" s="128" t="s">
        <v>57</v>
      </c>
      <c r="B4" s="126" t="s">
        <v>58</v>
      </c>
      <c r="C4" s="122" t="s">
        <v>61</v>
      </c>
      <c r="D4" s="122" t="s">
        <v>10</v>
      </c>
      <c r="E4" s="124" t="s">
        <v>95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59</v>
      </c>
      <c r="M4" s="130" t="s">
        <v>60</v>
      </c>
      <c r="N4" s="2"/>
    </row>
    <row r="5" spans="1:14" ht="18" customHeight="1" thickBot="1" x14ac:dyDescent="0.25">
      <c r="A5" s="129"/>
      <c r="B5" s="127"/>
      <c r="C5" s="123"/>
      <c r="D5" s="123"/>
      <c r="E5" s="125"/>
      <c r="F5" s="71" t="s">
        <v>5</v>
      </c>
      <c r="G5" s="72" t="s">
        <v>2</v>
      </c>
      <c r="H5" s="52" t="s">
        <v>6</v>
      </c>
      <c r="I5" s="71" t="s">
        <v>5</v>
      </c>
      <c r="J5" s="72" t="s">
        <v>2</v>
      </c>
      <c r="K5" s="52" t="s">
        <v>6</v>
      </c>
      <c r="L5" s="109"/>
      <c r="M5" s="131"/>
    </row>
    <row r="6" spans="1:14" ht="14.25" customHeight="1" x14ac:dyDescent="0.2">
      <c r="A6" s="70" t="s">
        <v>11</v>
      </c>
      <c r="B6" s="48" t="s">
        <v>96</v>
      </c>
      <c r="C6" s="4" t="s">
        <v>92</v>
      </c>
      <c r="D6" s="100" t="s">
        <v>7</v>
      </c>
      <c r="E6" s="101">
        <v>60</v>
      </c>
      <c r="F6" s="21">
        <v>30</v>
      </c>
      <c r="G6" s="22">
        <v>9</v>
      </c>
      <c r="H6" s="28" t="s">
        <v>8</v>
      </c>
      <c r="I6" s="21">
        <v>30</v>
      </c>
      <c r="J6" s="22">
        <v>9</v>
      </c>
      <c r="K6" s="28" t="s">
        <v>8</v>
      </c>
      <c r="L6" s="19">
        <f>SUM(F6,I6)</f>
        <v>60</v>
      </c>
      <c r="M6" s="55">
        <f t="shared" ref="L6:M15" si="0">SUM(G6,J6)</f>
        <v>18</v>
      </c>
    </row>
    <row r="7" spans="1:14" ht="14.25" customHeight="1" x14ac:dyDescent="0.2">
      <c r="A7" s="56" t="s">
        <v>13</v>
      </c>
      <c r="B7" s="26" t="s">
        <v>97</v>
      </c>
      <c r="C7" s="6" t="s">
        <v>92</v>
      </c>
      <c r="D7" s="102" t="s">
        <v>7</v>
      </c>
      <c r="E7" s="103">
        <v>60</v>
      </c>
      <c r="F7" s="21">
        <v>8</v>
      </c>
      <c r="G7" s="22">
        <v>4</v>
      </c>
      <c r="H7" s="28" t="s">
        <v>7</v>
      </c>
      <c r="I7" s="21">
        <v>8</v>
      </c>
      <c r="J7" s="23">
        <v>4</v>
      </c>
      <c r="K7" s="29" t="s">
        <v>7</v>
      </c>
      <c r="L7" s="8">
        <f t="shared" si="0"/>
        <v>16</v>
      </c>
      <c r="M7" s="57">
        <f t="shared" si="0"/>
        <v>8</v>
      </c>
    </row>
    <row r="8" spans="1:14" ht="14.25" customHeight="1" x14ac:dyDescent="0.2">
      <c r="A8" s="58" t="s">
        <v>16</v>
      </c>
      <c r="B8" s="49" t="s">
        <v>98</v>
      </c>
      <c r="C8" s="6" t="s">
        <v>92</v>
      </c>
      <c r="D8" s="102" t="s">
        <v>7</v>
      </c>
      <c r="E8" s="103">
        <v>60</v>
      </c>
      <c r="F8" s="5">
        <v>7.5</v>
      </c>
      <c r="G8" s="6">
        <v>3</v>
      </c>
      <c r="H8" s="7" t="s">
        <v>7</v>
      </c>
      <c r="I8" s="5">
        <v>7.5</v>
      </c>
      <c r="J8" s="6">
        <v>3</v>
      </c>
      <c r="K8" s="13" t="s">
        <v>7</v>
      </c>
      <c r="L8" s="8">
        <f t="shared" si="0"/>
        <v>15</v>
      </c>
      <c r="M8" s="57">
        <f t="shared" si="0"/>
        <v>6</v>
      </c>
    </row>
    <row r="9" spans="1:14" ht="14.25" customHeight="1" x14ac:dyDescent="0.2">
      <c r="A9" s="58" t="s">
        <v>18</v>
      </c>
      <c r="B9" s="49" t="s">
        <v>99</v>
      </c>
      <c r="C9" s="6" t="s">
        <v>92</v>
      </c>
      <c r="D9" s="102" t="s">
        <v>45</v>
      </c>
      <c r="E9" s="103">
        <v>45</v>
      </c>
      <c r="F9" s="9">
        <v>4</v>
      </c>
      <c r="G9" s="10">
        <v>2</v>
      </c>
      <c r="H9" s="11" t="s">
        <v>7</v>
      </c>
      <c r="I9" s="9">
        <v>4</v>
      </c>
      <c r="J9" s="6">
        <v>2</v>
      </c>
      <c r="K9" s="12" t="s">
        <v>7</v>
      </c>
      <c r="L9" s="8">
        <f t="shared" si="0"/>
        <v>8</v>
      </c>
      <c r="M9" s="57">
        <f t="shared" si="0"/>
        <v>4</v>
      </c>
    </row>
    <row r="10" spans="1:14" ht="14.25" customHeight="1" x14ac:dyDescent="0.2">
      <c r="A10" s="58" t="s">
        <v>19</v>
      </c>
      <c r="B10" s="49" t="s">
        <v>100</v>
      </c>
      <c r="C10" s="6" t="s">
        <v>92</v>
      </c>
      <c r="D10" s="102" t="s">
        <v>7</v>
      </c>
      <c r="E10" s="103">
        <v>45</v>
      </c>
      <c r="F10" s="9">
        <v>7.5</v>
      </c>
      <c r="G10" s="10">
        <v>3</v>
      </c>
      <c r="H10" s="11" t="s">
        <v>7</v>
      </c>
      <c r="I10" s="9">
        <v>7.5</v>
      </c>
      <c r="J10" s="6">
        <v>3</v>
      </c>
      <c r="K10" s="12" t="s">
        <v>7</v>
      </c>
      <c r="L10" s="8">
        <f t="shared" si="0"/>
        <v>15</v>
      </c>
      <c r="M10" s="57">
        <f t="shared" si="0"/>
        <v>6</v>
      </c>
    </row>
    <row r="11" spans="1:14" ht="14.25" customHeight="1" x14ac:dyDescent="0.2">
      <c r="A11" s="59" t="s">
        <v>20</v>
      </c>
      <c r="B11" s="50" t="s">
        <v>101</v>
      </c>
      <c r="C11" s="6" t="s">
        <v>92</v>
      </c>
      <c r="D11" s="102" t="s">
        <v>45</v>
      </c>
      <c r="E11" s="103">
        <v>45</v>
      </c>
      <c r="F11" s="9">
        <v>4</v>
      </c>
      <c r="G11" s="10">
        <v>2</v>
      </c>
      <c r="H11" s="11" t="s">
        <v>8</v>
      </c>
      <c r="I11" s="9">
        <v>4</v>
      </c>
      <c r="J11" s="6">
        <v>2</v>
      </c>
      <c r="K11" s="12" t="s">
        <v>8</v>
      </c>
      <c r="L11" s="8">
        <f t="shared" si="0"/>
        <v>8</v>
      </c>
      <c r="M11" s="57">
        <f t="shared" si="0"/>
        <v>4</v>
      </c>
    </row>
    <row r="12" spans="1:14" ht="14.25" customHeight="1" x14ac:dyDescent="0.2">
      <c r="A12" s="58" t="s">
        <v>14</v>
      </c>
      <c r="B12" s="49" t="s">
        <v>102</v>
      </c>
      <c r="C12" s="6" t="s">
        <v>92</v>
      </c>
      <c r="D12" s="102" t="s">
        <v>46</v>
      </c>
      <c r="E12" s="103">
        <v>60</v>
      </c>
      <c r="F12" s="9">
        <v>4</v>
      </c>
      <c r="G12" s="10">
        <v>2</v>
      </c>
      <c r="H12" s="11" t="s">
        <v>8</v>
      </c>
      <c r="I12" s="9">
        <v>4</v>
      </c>
      <c r="J12" s="6">
        <v>2</v>
      </c>
      <c r="K12" s="12" t="s">
        <v>8</v>
      </c>
      <c r="L12" s="8">
        <f t="shared" si="0"/>
        <v>8</v>
      </c>
      <c r="M12" s="57">
        <f t="shared" si="0"/>
        <v>4</v>
      </c>
    </row>
    <row r="13" spans="1:14" ht="14.25" customHeight="1" x14ac:dyDescent="0.2">
      <c r="A13" s="58" t="s">
        <v>15</v>
      </c>
      <c r="B13" s="49" t="s">
        <v>103</v>
      </c>
      <c r="C13" s="6" t="s">
        <v>92</v>
      </c>
      <c r="D13" s="102" t="s">
        <v>45</v>
      </c>
      <c r="E13" s="103">
        <v>45</v>
      </c>
      <c r="F13" s="9">
        <v>3</v>
      </c>
      <c r="G13" s="10">
        <v>2</v>
      </c>
      <c r="H13" s="11" t="s">
        <v>8</v>
      </c>
      <c r="I13" s="9">
        <v>3</v>
      </c>
      <c r="J13" s="6">
        <v>2</v>
      </c>
      <c r="K13" s="12" t="s">
        <v>8</v>
      </c>
      <c r="L13" s="8">
        <f t="shared" si="0"/>
        <v>6</v>
      </c>
      <c r="M13" s="57">
        <f t="shared" si="0"/>
        <v>4</v>
      </c>
    </row>
    <row r="14" spans="1:14" ht="14.25" customHeight="1" x14ac:dyDescent="0.2">
      <c r="A14" s="58" t="s">
        <v>12</v>
      </c>
      <c r="B14" s="49" t="s">
        <v>104</v>
      </c>
      <c r="C14" s="6" t="s">
        <v>92</v>
      </c>
      <c r="D14" s="102" t="s">
        <v>7</v>
      </c>
      <c r="E14" s="103">
        <v>60</v>
      </c>
      <c r="F14" s="5">
        <v>2</v>
      </c>
      <c r="G14" s="6">
        <v>1</v>
      </c>
      <c r="H14" s="7" t="s">
        <v>7</v>
      </c>
      <c r="I14" s="5">
        <v>2</v>
      </c>
      <c r="J14" s="6">
        <v>1</v>
      </c>
      <c r="K14" s="24" t="s">
        <v>7</v>
      </c>
      <c r="L14" s="25">
        <f t="shared" si="0"/>
        <v>4</v>
      </c>
      <c r="M14" s="60">
        <f t="shared" si="0"/>
        <v>2</v>
      </c>
    </row>
    <row r="15" spans="1:14" ht="14.25" customHeight="1" thickBot="1" x14ac:dyDescent="0.25">
      <c r="A15" s="61" t="s">
        <v>17</v>
      </c>
      <c r="B15" s="27" t="s">
        <v>105</v>
      </c>
      <c r="C15" s="20"/>
      <c r="D15" s="104"/>
      <c r="E15" s="105"/>
      <c r="F15" s="15"/>
      <c r="G15" s="20"/>
      <c r="H15" s="16"/>
      <c r="I15" s="17">
        <v>0</v>
      </c>
      <c r="J15" s="18">
        <v>4</v>
      </c>
      <c r="K15" s="24" t="s">
        <v>7</v>
      </c>
      <c r="L15" s="19">
        <f t="shared" si="0"/>
        <v>0</v>
      </c>
      <c r="M15" s="55">
        <f t="shared" si="0"/>
        <v>4</v>
      </c>
    </row>
    <row r="16" spans="1:14" ht="15" customHeight="1" thickBot="1" x14ac:dyDescent="0.25">
      <c r="A16" s="62" t="s">
        <v>9</v>
      </c>
      <c r="B16" s="95"/>
      <c r="C16" s="98"/>
      <c r="D16" s="99"/>
      <c r="E16" s="67"/>
      <c r="F16" s="63">
        <f>SUM(F6:F15)</f>
        <v>70</v>
      </c>
      <c r="G16" s="64">
        <f>SUM(G6:G15)</f>
        <v>28</v>
      </c>
      <c r="H16" s="65"/>
      <c r="I16" s="66">
        <f>SUM(I6:I15)</f>
        <v>70</v>
      </c>
      <c r="J16" s="65">
        <f>SUM(J6:J15)</f>
        <v>32</v>
      </c>
      <c r="K16" s="67"/>
      <c r="L16" s="68">
        <f>SUM(F16,I16)</f>
        <v>140</v>
      </c>
      <c r="M16" s="69">
        <f>SUM(G16,J16)</f>
        <v>60</v>
      </c>
    </row>
    <row r="17" spans="1:15" ht="12.75" thickTop="1" x14ac:dyDescent="0.2"/>
    <row r="19" spans="1:15" x14ac:dyDescent="0.2">
      <c r="A19" s="1" t="s">
        <v>25</v>
      </c>
    </row>
    <row r="22" spans="1:15" x14ac:dyDescent="0.2">
      <c r="A22" s="73" t="s">
        <v>62</v>
      </c>
      <c r="B22" s="30"/>
    </row>
    <row r="23" spans="1:15" x14ac:dyDescent="0.2">
      <c r="A23" s="1" t="s">
        <v>77</v>
      </c>
      <c r="B23" s="1" t="s">
        <v>48</v>
      </c>
      <c r="D23" s="1" t="s">
        <v>91</v>
      </c>
      <c r="E23" s="51"/>
      <c r="H23" s="51"/>
      <c r="I23" s="51" t="s">
        <v>63</v>
      </c>
      <c r="K23" s="51"/>
      <c r="M23" s="51"/>
    </row>
    <row r="24" spans="1:15" x14ac:dyDescent="0.2">
      <c r="A24" s="1" t="s">
        <v>78</v>
      </c>
      <c r="B24" s="1" t="s">
        <v>49</v>
      </c>
      <c r="D24" s="1" t="s">
        <v>64</v>
      </c>
      <c r="E24" s="51"/>
      <c r="H24" s="51"/>
      <c r="I24" s="51" t="s">
        <v>65</v>
      </c>
      <c r="K24" s="51"/>
      <c r="M24" s="51"/>
    </row>
    <row r="25" spans="1:15" x14ac:dyDescent="0.2">
      <c r="A25" s="1" t="s">
        <v>79</v>
      </c>
      <c r="B25" s="1" t="s">
        <v>50</v>
      </c>
      <c r="C25" s="3"/>
      <c r="D25" s="1" t="s">
        <v>66</v>
      </c>
      <c r="I25" s="1" t="s">
        <v>67</v>
      </c>
    </row>
    <row r="26" spans="1:15" x14ac:dyDescent="0.2">
      <c r="D26" s="1" t="s">
        <v>68</v>
      </c>
    </row>
    <row r="27" spans="1:15" x14ac:dyDescent="0.2">
      <c r="B27" s="51"/>
      <c r="O27" s="74"/>
    </row>
    <row r="28" spans="1:15" x14ac:dyDescent="0.2">
      <c r="B28" s="51"/>
      <c r="O28" s="74"/>
    </row>
    <row r="29" spans="1:15" x14ac:dyDescent="0.2">
      <c r="O29" s="75"/>
    </row>
    <row r="30" spans="1:15" x14ac:dyDescent="0.2">
      <c r="O30" s="75"/>
    </row>
    <row r="31" spans="1:15" x14ac:dyDescent="0.2">
      <c r="O31" s="75"/>
    </row>
  </sheetData>
  <sheetProtection password="CEBE" sheet="1" objects="1" scenarios="1"/>
  <mergeCells count="13">
    <mergeCell ref="L4:L5"/>
    <mergeCell ref="A2:M2"/>
    <mergeCell ref="A1:M1"/>
    <mergeCell ref="F3:K3"/>
    <mergeCell ref="A3:E3"/>
    <mergeCell ref="D4:D5"/>
    <mergeCell ref="E4:E5"/>
    <mergeCell ref="B4:B5"/>
    <mergeCell ref="A4:A5"/>
    <mergeCell ref="F4:H4"/>
    <mergeCell ref="I4:K4"/>
    <mergeCell ref="M4:M5"/>
    <mergeCell ref="C4:C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K15" sqref="K15"/>
    </sheetView>
  </sheetViews>
  <sheetFormatPr defaultRowHeight="12" x14ac:dyDescent="0.2"/>
  <cols>
    <col min="1" max="1" width="48.7109375" style="31" customWidth="1"/>
    <col min="2" max="2" width="15.7109375" style="1" customWidth="1"/>
    <col min="3" max="3" width="7" style="1" customWidth="1"/>
    <col min="4" max="5" width="7" style="31" customWidth="1"/>
    <col min="6" max="11" width="3.85546875" style="31" customWidth="1"/>
    <col min="12" max="13" width="6.7109375" style="31" customWidth="1"/>
    <col min="14" max="30" width="4" style="31" customWidth="1"/>
    <col min="31" max="258" width="9.140625" style="31"/>
    <col min="259" max="259" width="48.7109375" style="31" customWidth="1"/>
    <col min="260" max="260" width="5.85546875" style="31" customWidth="1"/>
    <col min="261" max="266" width="3.85546875" style="31" customWidth="1"/>
    <col min="267" max="267" width="5.28515625" style="31" customWidth="1"/>
    <col min="268" max="268" width="8.28515625" style="31" customWidth="1"/>
    <col min="269" max="286" width="4" style="31" customWidth="1"/>
    <col min="287" max="514" width="9.140625" style="31"/>
    <col min="515" max="515" width="48.7109375" style="31" customWidth="1"/>
    <col min="516" max="516" width="5.85546875" style="31" customWidth="1"/>
    <col min="517" max="522" width="3.85546875" style="31" customWidth="1"/>
    <col min="523" max="523" width="5.28515625" style="31" customWidth="1"/>
    <col min="524" max="524" width="8.28515625" style="31" customWidth="1"/>
    <col min="525" max="542" width="4" style="31" customWidth="1"/>
    <col min="543" max="770" width="9.140625" style="31"/>
    <col min="771" max="771" width="48.7109375" style="31" customWidth="1"/>
    <col min="772" max="772" width="5.85546875" style="31" customWidth="1"/>
    <col min="773" max="778" width="3.85546875" style="31" customWidth="1"/>
    <col min="779" max="779" width="5.28515625" style="31" customWidth="1"/>
    <col min="780" max="780" width="8.28515625" style="31" customWidth="1"/>
    <col min="781" max="798" width="4" style="31" customWidth="1"/>
    <col min="799" max="1026" width="9.140625" style="31"/>
    <col min="1027" max="1027" width="48.7109375" style="31" customWidth="1"/>
    <col min="1028" max="1028" width="5.85546875" style="31" customWidth="1"/>
    <col min="1029" max="1034" width="3.85546875" style="31" customWidth="1"/>
    <col min="1035" max="1035" width="5.28515625" style="31" customWidth="1"/>
    <col min="1036" max="1036" width="8.28515625" style="31" customWidth="1"/>
    <col min="1037" max="1054" width="4" style="31" customWidth="1"/>
    <col min="1055" max="1282" width="9.140625" style="31"/>
    <col min="1283" max="1283" width="48.7109375" style="31" customWidth="1"/>
    <col min="1284" max="1284" width="5.85546875" style="31" customWidth="1"/>
    <col min="1285" max="1290" width="3.85546875" style="31" customWidth="1"/>
    <col min="1291" max="1291" width="5.28515625" style="31" customWidth="1"/>
    <col min="1292" max="1292" width="8.28515625" style="31" customWidth="1"/>
    <col min="1293" max="1310" width="4" style="31" customWidth="1"/>
    <col min="1311" max="1538" width="9.140625" style="31"/>
    <col min="1539" max="1539" width="48.7109375" style="31" customWidth="1"/>
    <col min="1540" max="1540" width="5.85546875" style="31" customWidth="1"/>
    <col min="1541" max="1546" width="3.85546875" style="31" customWidth="1"/>
    <col min="1547" max="1547" width="5.28515625" style="31" customWidth="1"/>
    <col min="1548" max="1548" width="8.28515625" style="31" customWidth="1"/>
    <col min="1549" max="1566" width="4" style="31" customWidth="1"/>
    <col min="1567" max="1794" width="9.140625" style="31"/>
    <col min="1795" max="1795" width="48.7109375" style="31" customWidth="1"/>
    <col min="1796" max="1796" width="5.85546875" style="31" customWidth="1"/>
    <col min="1797" max="1802" width="3.85546875" style="31" customWidth="1"/>
    <col min="1803" max="1803" width="5.28515625" style="31" customWidth="1"/>
    <col min="1804" max="1804" width="8.28515625" style="31" customWidth="1"/>
    <col min="1805" max="1822" width="4" style="31" customWidth="1"/>
    <col min="1823" max="2050" width="9.140625" style="31"/>
    <col min="2051" max="2051" width="48.7109375" style="31" customWidth="1"/>
    <col min="2052" max="2052" width="5.85546875" style="31" customWidth="1"/>
    <col min="2053" max="2058" width="3.85546875" style="31" customWidth="1"/>
    <col min="2059" max="2059" width="5.28515625" style="31" customWidth="1"/>
    <col min="2060" max="2060" width="8.28515625" style="31" customWidth="1"/>
    <col min="2061" max="2078" width="4" style="31" customWidth="1"/>
    <col min="2079" max="2306" width="9.140625" style="31"/>
    <col min="2307" max="2307" width="48.7109375" style="31" customWidth="1"/>
    <col min="2308" max="2308" width="5.85546875" style="31" customWidth="1"/>
    <col min="2309" max="2314" width="3.85546875" style="31" customWidth="1"/>
    <col min="2315" max="2315" width="5.28515625" style="31" customWidth="1"/>
    <col min="2316" max="2316" width="8.28515625" style="31" customWidth="1"/>
    <col min="2317" max="2334" width="4" style="31" customWidth="1"/>
    <col min="2335" max="2562" width="9.140625" style="31"/>
    <col min="2563" max="2563" width="48.7109375" style="31" customWidth="1"/>
    <col min="2564" max="2564" width="5.85546875" style="31" customWidth="1"/>
    <col min="2565" max="2570" width="3.85546875" style="31" customWidth="1"/>
    <col min="2571" max="2571" width="5.28515625" style="31" customWidth="1"/>
    <col min="2572" max="2572" width="8.28515625" style="31" customWidth="1"/>
    <col min="2573" max="2590" width="4" style="31" customWidth="1"/>
    <col min="2591" max="2818" width="9.140625" style="31"/>
    <col min="2819" max="2819" width="48.7109375" style="31" customWidth="1"/>
    <col min="2820" max="2820" width="5.85546875" style="31" customWidth="1"/>
    <col min="2821" max="2826" width="3.85546875" style="31" customWidth="1"/>
    <col min="2827" max="2827" width="5.28515625" style="31" customWidth="1"/>
    <col min="2828" max="2828" width="8.28515625" style="31" customWidth="1"/>
    <col min="2829" max="2846" width="4" style="31" customWidth="1"/>
    <col min="2847" max="3074" width="9.140625" style="31"/>
    <col min="3075" max="3075" width="48.7109375" style="31" customWidth="1"/>
    <col min="3076" max="3076" width="5.85546875" style="31" customWidth="1"/>
    <col min="3077" max="3082" width="3.85546875" style="31" customWidth="1"/>
    <col min="3083" max="3083" width="5.28515625" style="31" customWidth="1"/>
    <col min="3084" max="3084" width="8.28515625" style="31" customWidth="1"/>
    <col min="3085" max="3102" width="4" style="31" customWidth="1"/>
    <col min="3103" max="3330" width="9.140625" style="31"/>
    <col min="3331" max="3331" width="48.7109375" style="31" customWidth="1"/>
    <col min="3332" max="3332" width="5.85546875" style="31" customWidth="1"/>
    <col min="3333" max="3338" width="3.85546875" style="31" customWidth="1"/>
    <col min="3339" max="3339" width="5.28515625" style="31" customWidth="1"/>
    <col min="3340" max="3340" width="8.28515625" style="31" customWidth="1"/>
    <col min="3341" max="3358" width="4" style="31" customWidth="1"/>
    <col min="3359" max="3586" width="9.140625" style="31"/>
    <col min="3587" max="3587" width="48.7109375" style="31" customWidth="1"/>
    <col min="3588" max="3588" width="5.85546875" style="31" customWidth="1"/>
    <col min="3589" max="3594" width="3.85546875" style="31" customWidth="1"/>
    <col min="3595" max="3595" width="5.28515625" style="31" customWidth="1"/>
    <col min="3596" max="3596" width="8.28515625" style="31" customWidth="1"/>
    <col min="3597" max="3614" width="4" style="31" customWidth="1"/>
    <col min="3615" max="3842" width="9.140625" style="31"/>
    <col min="3843" max="3843" width="48.7109375" style="31" customWidth="1"/>
    <col min="3844" max="3844" width="5.85546875" style="31" customWidth="1"/>
    <col min="3845" max="3850" width="3.85546875" style="31" customWidth="1"/>
    <col min="3851" max="3851" width="5.28515625" style="31" customWidth="1"/>
    <col min="3852" max="3852" width="8.28515625" style="31" customWidth="1"/>
    <col min="3853" max="3870" width="4" style="31" customWidth="1"/>
    <col min="3871" max="4098" width="9.140625" style="31"/>
    <col min="4099" max="4099" width="48.7109375" style="31" customWidth="1"/>
    <col min="4100" max="4100" width="5.85546875" style="31" customWidth="1"/>
    <col min="4101" max="4106" width="3.85546875" style="31" customWidth="1"/>
    <col min="4107" max="4107" width="5.28515625" style="31" customWidth="1"/>
    <col min="4108" max="4108" width="8.28515625" style="31" customWidth="1"/>
    <col min="4109" max="4126" width="4" style="31" customWidth="1"/>
    <col min="4127" max="4354" width="9.140625" style="31"/>
    <col min="4355" max="4355" width="48.7109375" style="31" customWidth="1"/>
    <col min="4356" max="4356" width="5.85546875" style="31" customWidth="1"/>
    <col min="4357" max="4362" width="3.85546875" style="31" customWidth="1"/>
    <col min="4363" max="4363" width="5.28515625" style="31" customWidth="1"/>
    <col min="4364" max="4364" width="8.28515625" style="31" customWidth="1"/>
    <col min="4365" max="4382" width="4" style="31" customWidth="1"/>
    <col min="4383" max="4610" width="9.140625" style="31"/>
    <col min="4611" max="4611" width="48.7109375" style="31" customWidth="1"/>
    <col min="4612" max="4612" width="5.85546875" style="31" customWidth="1"/>
    <col min="4613" max="4618" width="3.85546875" style="31" customWidth="1"/>
    <col min="4619" max="4619" width="5.28515625" style="31" customWidth="1"/>
    <col min="4620" max="4620" width="8.28515625" style="31" customWidth="1"/>
    <col min="4621" max="4638" width="4" style="31" customWidth="1"/>
    <col min="4639" max="4866" width="9.140625" style="31"/>
    <col min="4867" max="4867" width="48.7109375" style="31" customWidth="1"/>
    <col min="4868" max="4868" width="5.85546875" style="31" customWidth="1"/>
    <col min="4869" max="4874" width="3.85546875" style="31" customWidth="1"/>
    <col min="4875" max="4875" width="5.28515625" style="31" customWidth="1"/>
    <col min="4876" max="4876" width="8.28515625" style="31" customWidth="1"/>
    <col min="4877" max="4894" width="4" style="31" customWidth="1"/>
    <col min="4895" max="5122" width="9.140625" style="31"/>
    <col min="5123" max="5123" width="48.7109375" style="31" customWidth="1"/>
    <col min="5124" max="5124" width="5.85546875" style="31" customWidth="1"/>
    <col min="5125" max="5130" width="3.85546875" style="31" customWidth="1"/>
    <col min="5131" max="5131" width="5.28515625" style="31" customWidth="1"/>
    <col min="5132" max="5132" width="8.28515625" style="31" customWidth="1"/>
    <col min="5133" max="5150" width="4" style="31" customWidth="1"/>
    <col min="5151" max="5378" width="9.140625" style="31"/>
    <col min="5379" max="5379" width="48.7109375" style="31" customWidth="1"/>
    <col min="5380" max="5380" width="5.85546875" style="31" customWidth="1"/>
    <col min="5381" max="5386" width="3.85546875" style="31" customWidth="1"/>
    <col min="5387" max="5387" width="5.28515625" style="31" customWidth="1"/>
    <col min="5388" max="5388" width="8.28515625" style="31" customWidth="1"/>
    <col min="5389" max="5406" width="4" style="31" customWidth="1"/>
    <col min="5407" max="5634" width="9.140625" style="31"/>
    <col min="5635" max="5635" width="48.7109375" style="31" customWidth="1"/>
    <col min="5636" max="5636" width="5.85546875" style="31" customWidth="1"/>
    <col min="5637" max="5642" width="3.85546875" style="31" customWidth="1"/>
    <col min="5643" max="5643" width="5.28515625" style="31" customWidth="1"/>
    <col min="5644" max="5644" width="8.28515625" style="31" customWidth="1"/>
    <col min="5645" max="5662" width="4" style="31" customWidth="1"/>
    <col min="5663" max="5890" width="9.140625" style="31"/>
    <col min="5891" max="5891" width="48.7109375" style="31" customWidth="1"/>
    <col min="5892" max="5892" width="5.85546875" style="31" customWidth="1"/>
    <col min="5893" max="5898" width="3.85546875" style="31" customWidth="1"/>
    <col min="5899" max="5899" width="5.28515625" style="31" customWidth="1"/>
    <col min="5900" max="5900" width="8.28515625" style="31" customWidth="1"/>
    <col min="5901" max="5918" width="4" style="31" customWidth="1"/>
    <col min="5919" max="6146" width="9.140625" style="31"/>
    <col min="6147" max="6147" width="48.7109375" style="31" customWidth="1"/>
    <col min="6148" max="6148" width="5.85546875" style="31" customWidth="1"/>
    <col min="6149" max="6154" width="3.85546875" style="31" customWidth="1"/>
    <col min="6155" max="6155" width="5.28515625" style="31" customWidth="1"/>
    <col min="6156" max="6156" width="8.28515625" style="31" customWidth="1"/>
    <col min="6157" max="6174" width="4" style="31" customWidth="1"/>
    <col min="6175" max="6402" width="9.140625" style="31"/>
    <col min="6403" max="6403" width="48.7109375" style="31" customWidth="1"/>
    <col min="6404" max="6404" width="5.85546875" style="31" customWidth="1"/>
    <col min="6405" max="6410" width="3.85546875" style="31" customWidth="1"/>
    <col min="6411" max="6411" width="5.28515625" style="31" customWidth="1"/>
    <col min="6412" max="6412" width="8.28515625" style="31" customWidth="1"/>
    <col min="6413" max="6430" width="4" style="31" customWidth="1"/>
    <col min="6431" max="6658" width="9.140625" style="31"/>
    <col min="6659" max="6659" width="48.7109375" style="31" customWidth="1"/>
    <col min="6660" max="6660" width="5.85546875" style="31" customWidth="1"/>
    <col min="6661" max="6666" width="3.85546875" style="31" customWidth="1"/>
    <col min="6667" max="6667" width="5.28515625" style="31" customWidth="1"/>
    <col min="6668" max="6668" width="8.28515625" style="31" customWidth="1"/>
    <col min="6669" max="6686" width="4" style="31" customWidth="1"/>
    <col min="6687" max="6914" width="9.140625" style="31"/>
    <col min="6915" max="6915" width="48.7109375" style="31" customWidth="1"/>
    <col min="6916" max="6916" width="5.85546875" style="31" customWidth="1"/>
    <col min="6917" max="6922" width="3.85546875" style="31" customWidth="1"/>
    <col min="6923" max="6923" width="5.28515625" style="31" customWidth="1"/>
    <col min="6924" max="6924" width="8.28515625" style="31" customWidth="1"/>
    <col min="6925" max="6942" width="4" style="31" customWidth="1"/>
    <col min="6943" max="7170" width="9.140625" style="31"/>
    <col min="7171" max="7171" width="48.7109375" style="31" customWidth="1"/>
    <col min="7172" max="7172" width="5.85546875" style="31" customWidth="1"/>
    <col min="7173" max="7178" width="3.85546875" style="31" customWidth="1"/>
    <col min="7179" max="7179" width="5.28515625" style="31" customWidth="1"/>
    <col min="7180" max="7180" width="8.28515625" style="31" customWidth="1"/>
    <col min="7181" max="7198" width="4" style="31" customWidth="1"/>
    <col min="7199" max="7426" width="9.140625" style="31"/>
    <col min="7427" max="7427" width="48.7109375" style="31" customWidth="1"/>
    <col min="7428" max="7428" width="5.85546875" style="31" customWidth="1"/>
    <col min="7429" max="7434" width="3.85546875" style="31" customWidth="1"/>
    <col min="7435" max="7435" width="5.28515625" style="31" customWidth="1"/>
    <col min="7436" max="7436" width="8.28515625" style="31" customWidth="1"/>
    <col min="7437" max="7454" width="4" style="31" customWidth="1"/>
    <col min="7455" max="7682" width="9.140625" style="31"/>
    <col min="7683" max="7683" width="48.7109375" style="31" customWidth="1"/>
    <col min="7684" max="7684" width="5.85546875" style="31" customWidth="1"/>
    <col min="7685" max="7690" width="3.85546875" style="31" customWidth="1"/>
    <col min="7691" max="7691" width="5.28515625" style="31" customWidth="1"/>
    <col min="7692" max="7692" width="8.28515625" style="31" customWidth="1"/>
    <col min="7693" max="7710" width="4" style="31" customWidth="1"/>
    <col min="7711" max="7938" width="9.140625" style="31"/>
    <col min="7939" max="7939" width="48.7109375" style="31" customWidth="1"/>
    <col min="7940" max="7940" width="5.85546875" style="31" customWidth="1"/>
    <col min="7941" max="7946" width="3.85546875" style="31" customWidth="1"/>
    <col min="7947" max="7947" width="5.28515625" style="31" customWidth="1"/>
    <col min="7948" max="7948" width="8.28515625" style="31" customWidth="1"/>
    <col min="7949" max="7966" width="4" style="31" customWidth="1"/>
    <col min="7967" max="8194" width="9.140625" style="31"/>
    <col min="8195" max="8195" width="48.7109375" style="31" customWidth="1"/>
    <col min="8196" max="8196" width="5.85546875" style="31" customWidth="1"/>
    <col min="8197" max="8202" width="3.85546875" style="31" customWidth="1"/>
    <col min="8203" max="8203" width="5.28515625" style="31" customWidth="1"/>
    <col min="8204" max="8204" width="8.28515625" style="31" customWidth="1"/>
    <col min="8205" max="8222" width="4" style="31" customWidth="1"/>
    <col min="8223" max="8450" width="9.140625" style="31"/>
    <col min="8451" max="8451" width="48.7109375" style="31" customWidth="1"/>
    <col min="8452" max="8452" width="5.85546875" style="31" customWidth="1"/>
    <col min="8453" max="8458" width="3.85546875" style="31" customWidth="1"/>
    <col min="8459" max="8459" width="5.28515625" style="31" customWidth="1"/>
    <col min="8460" max="8460" width="8.28515625" style="31" customWidth="1"/>
    <col min="8461" max="8478" width="4" style="31" customWidth="1"/>
    <col min="8479" max="8706" width="9.140625" style="31"/>
    <col min="8707" max="8707" width="48.7109375" style="31" customWidth="1"/>
    <col min="8708" max="8708" width="5.85546875" style="31" customWidth="1"/>
    <col min="8709" max="8714" width="3.85546875" style="31" customWidth="1"/>
    <col min="8715" max="8715" width="5.28515625" style="31" customWidth="1"/>
    <col min="8716" max="8716" width="8.28515625" style="31" customWidth="1"/>
    <col min="8717" max="8734" width="4" style="31" customWidth="1"/>
    <col min="8735" max="8962" width="9.140625" style="31"/>
    <col min="8963" max="8963" width="48.7109375" style="31" customWidth="1"/>
    <col min="8964" max="8964" width="5.85546875" style="31" customWidth="1"/>
    <col min="8965" max="8970" width="3.85546875" style="31" customWidth="1"/>
    <col min="8971" max="8971" width="5.28515625" style="31" customWidth="1"/>
    <col min="8972" max="8972" width="8.28515625" style="31" customWidth="1"/>
    <col min="8973" max="8990" width="4" style="31" customWidth="1"/>
    <col min="8991" max="9218" width="9.140625" style="31"/>
    <col min="9219" max="9219" width="48.7109375" style="31" customWidth="1"/>
    <col min="9220" max="9220" width="5.85546875" style="31" customWidth="1"/>
    <col min="9221" max="9226" width="3.85546875" style="31" customWidth="1"/>
    <col min="9227" max="9227" width="5.28515625" style="31" customWidth="1"/>
    <col min="9228" max="9228" width="8.28515625" style="31" customWidth="1"/>
    <col min="9229" max="9246" width="4" style="31" customWidth="1"/>
    <col min="9247" max="9474" width="9.140625" style="31"/>
    <col min="9475" max="9475" width="48.7109375" style="31" customWidth="1"/>
    <col min="9476" max="9476" width="5.85546875" style="31" customWidth="1"/>
    <col min="9477" max="9482" width="3.85546875" style="31" customWidth="1"/>
    <col min="9483" max="9483" width="5.28515625" style="31" customWidth="1"/>
    <col min="9484" max="9484" width="8.28515625" style="31" customWidth="1"/>
    <col min="9485" max="9502" width="4" style="31" customWidth="1"/>
    <col min="9503" max="9730" width="9.140625" style="31"/>
    <col min="9731" max="9731" width="48.7109375" style="31" customWidth="1"/>
    <col min="9732" max="9732" width="5.85546875" style="31" customWidth="1"/>
    <col min="9733" max="9738" width="3.85546875" style="31" customWidth="1"/>
    <col min="9739" max="9739" width="5.28515625" style="31" customWidth="1"/>
    <col min="9740" max="9740" width="8.28515625" style="31" customWidth="1"/>
    <col min="9741" max="9758" width="4" style="31" customWidth="1"/>
    <col min="9759" max="9986" width="9.140625" style="31"/>
    <col min="9987" max="9987" width="48.7109375" style="31" customWidth="1"/>
    <col min="9988" max="9988" width="5.85546875" style="31" customWidth="1"/>
    <col min="9989" max="9994" width="3.85546875" style="31" customWidth="1"/>
    <col min="9995" max="9995" width="5.28515625" style="31" customWidth="1"/>
    <col min="9996" max="9996" width="8.28515625" style="31" customWidth="1"/>
    <col min="9997" max="10014" width="4" style="31" customWidth="1"/>
    <col min="10015" max="10242" width="9.140625" style="31"/>
    <col min="10243" max="10243" width="48.7109375" style="31" customWidth="1"/>
    <col min="10244" max="10244" width="5.85546875" style="31" customWidth="1"/>
    <col min="10245" max="10250" width="3.85546875" style="31" customWidth="1"/>
    <col min="10251" max="10251" width="5.28515625" style="31" customWidth="1"/>
    <col min="10252" max="10252" width="8.28515625" style="31" customWidth="1"/>
    <col min="10253" max="10270" width="4" style="31" customWidth="1"/>
    <col min="10271" max="10498" width="9.140625" style="31"/>
    <col min="10499" max="10499" width="48.7109375" style="31" customWidth="1"/>
    <col min="10500" max="10500" width="5.85546875" style="31" customWidth="1"/>
    <col min="10501" max="10506" width="3.85546875" style="31" customWidth="1"/>
    <col min="10507" max="10507" width="5.28515625" style="31" customWidth="1"/>
    <col min="10508" max="10508" width="8.28515625" style="31" customWidth="1"/>
    <col min="10509" max="10526" width="4" style="31" customWidth="1"/>
    <col min="10527" max="10754" width="9.140625" style="31"/>
    <col min="10755" max="10755" width="48.7109375" style="31" customWidth="1"/>
    <col min="10756" max="10756" width="5.85546875" style="31" customWidth="1"/>
    <col min="10757" max="10762" width="3.85546875" style="31" customWidth="1"/>
    <col min="10763" max="10763" width="5.28515625" style="31" customWidth="1"/>
    <col min="10764" max="10764" width="8.28515625" style="31" customWidth="1"/>
    <col min="10765" max="10782" width="4" style="31" customWidth="1"/>
    <col min="10783" max="11010" width="9.140625" style="31"/>
    <col min="11011" max="11011" width="48.7109375" style="31" customWidth="1"/>
    <col min="11012" max="11012" width="5.85546875" style="31" customWidth="1"/>
    <col min="11013" max="11018" width="3.85546875" style="31" customWidth="1"/>
    <col min="11019" max="11019" width="5.28515625" style="31" customWidth="1"/>
    <col min="11020" max="11020" width="8.28515625" style="31" customWidth="1"/>
    <col min="11021" max="11038" width="4" style="31" customWidth="1"/>
    <col min="11039" max="11266" width="9.140625" style="31"/>
    <col min="11267" max="11267" width="48.7109375" style="31" customWidth="1"/>
    <col min="11268" max="11268" width="5.85546875" style="31" customWidth="1"/>
    <col min="11269" max="11274" width="3.85546875" style="31" customWidth="1"/>
    <col min="11275" max="11275" width="5.28515625" style="31" customWidth="1"/>
    <col min="11276" max="11276" width="8.28515625" style="31" customWidth="1"/>
    <col min="11277" max="11294" width="4" style="31" customWidth="1"/>
    <col min="11295" max="11522" width="9.140625" style="31"/>
    <col min="11523" max="11523" width="48.7109375" style="31" customWidth="1"/>
    <col min="11524" max="11524" width="5.85546875" style="31" customWidth="1"/>
    <col min="11525" max="11530" width="3.85546875" style="31" customWidth="1"/>
    <col min="11531" max="11531" width="5.28515625" style="31" customWidth="1"/>
    <col min="11532" max="11532" width="8.28515625" style="31" customWidth="1"/>
    <col min="11533" max="11550" width="4" style="31" customWidth="1"/>
    <col min="11551" max="11778" width="9.140625" style="31"/>
    <col min="11779" max="11779" width="48.7109375" style="31" customWidth="1"/>
    <col min="11780" max="11780" width="5.85546875" style="31" customWidth="1"/>
    <col min="11781" max="11786" width="3.85546875" style="31" customWidth="1"/>
    <col min="11787" max="11787" width="5.28515625" style="31" customWidth="1"/>
    <col min="11788" max="11788" width="8.28515625" style="31" customWidth="1"/>
    <col min="11789" max="11806" width="4" style="31" customWidth="1"/>
    <col min="11807" max="12034" width="9.140625" style="31"/>
    <col min="12035" max="12035" width="48.7109375" style="31" customWidth="1"/>
    <col min="12036" max="12036" width="5.85546875" style="31" customWidth="1"/>
    <col min="12037" max="12042" width="3.85546875" style="31" customWidth="1"/>
    <col min="12043" max="12043" width="5.28515625" style="31" customWidth="1"/>
    <col min="12044" max="12044" width="8.28515625" style="31" customWidth="1"/>
    <col min="12045" max="12062" width="4" style="31" customWidth="1"/>
    <col min="12063" max="12290" width="9.140625" style="31"/>
    <col min="12291" max="12291" width="48.7109375" style="31" customWidth="1"/>
    <col min="12292" max="12292" width="5.85546875" style="31" customWidth="1"/>
    <col min="12293" max="12298" width="3.85546875" style="31" customWidth="1"/>
    <col min="12299" max="12299" width="5.28515625" style="31" customWidth="1"/>
    <col min="12300" max="12300" width="8.28515625" style="31" customWidth="1"/>
    <col min="12301" max="12318" width="4" style="31" customWidth="1"/>
    <col min="12319" max="12546" width="9.140625" style="31"/>
    <col min="12547" max="12547" width="48.7109375" style="31" customWidth="1"/>
    <col min="12548" max="12548" width="5.85546875" style="31" customWidth="1"/>
    <col min="12549" max="12554" width="3.85546875" style="31" customWidth="1"/>
    <col min="12555" max="12555" width="5.28515625" style="31" customWidth="1"/>
    <col min="12556" max="12556" width="8.28515625" style="31" customWidth="1"/>
    <col min="12557" max="12574" width="4" style="31" customWidth="1"/>
    <col min="12575" max="12802" width="9.140625" style="31"/>
    <col min="12803" max="12803" width="48.7109375" style="31" customWidth="1"/>
    <col min="12804" max="12804" width="5.85546875" style="31" customWidth="1"/>
    <col min="12805" max="12810" width="3.85546875" style="31" customWidth="1"/>
    <col min="12811" max="12811" width="5.28515625" style="31" customWidth="1"/>
    <col min="12812" max="12812" width="8.28515625" style="31" customWidth="1"/>
    <col min="12813" max="12830" width="4" style="31" customWidth="1"/>
    <col min="12831" max="13058" width="9.140625" style="31"/>
    <col min="13059" max="13059" width="48.7109375" style="31" customWidth="1"/>
    <col min="13060" max="13060" width="5.85546875" style="31" customWidth="1"/>
    <col min="13061" max="13066" width="3.85546875" style="31" customWidth="1"/>
    <col min="13067" max="13067" width="5.28515625" style="31" customWidth="1"/>
    <col min="13068" max="13068" width="8.28515625" style="31" customWidth="1"/>
    <col min="13069" max="13086" width="4" style="31" customWidth="1"/>
    <col min="13087" max="13314" width="9.140625" style="31"/>
    <col min="13315" max="13315" width="48.7109375" style="31" customWidth="1"/>
    <col min="13316" max="13316" width="5.85546875" style="31" customWidth="1"/>
    <col min="13317" max="13322" width="3.85546875" style="31" customWidth="1"/>
    <col min="13323" max="13323" width="5.28515625" style="31" customWidth="1"/>
    <col min="13324" max="13324" width="8.28515625" style="31" customWidth="1"/>
    <col min="13325" max="13342" width="4" style="31" customWidth="1"/>
    <col min="13343" max="13570" width="9.140625" style="31"/>
    <col min="13571" max="13571" width="48.7109375" style="31" customWidth="1"/>
    <col min="13572" max="13572" width="5.85546875" style="31" customWidth="1"/>
    <col min="13573" max="13578" width="3.85546875" style="31" customWidth="1"/>
    <col min="13579" max="13579" width="5.28515625" style="31" customWidth="1"/>
    <col min="13580" max="13580" width="8.28515625" style="31" customWidth="1"/>
    <col min="13581" max="13598" width="4" style="31" customWidth="1"/>
    <col min="13599" max="13826" width="9.140625" style="31"/>
    <col min="13827" max="13827" width="48.7109375" style="31" customWidth="1"/>
    <col min="13828" max="13828" width="5.85546875" style="31" customWidth="1"/>
    <col min="13829" max="13834" width="3.85546875" style="31" customWidth="1"/>
    <col min="13835" max="13835" width="5.28515625" style="31" customWidth="1"/>
    <col min="13836" max="13836" width="8.28515625" style="31" customWidth="1"/>
    <col min="13837" max="13854" width="4" style="31" customWidth="1"/>
    <col min="13855" max="14082" width="9.140625" style="31"/>
    <col min="14083" max="14083" width="48.7109375" style="31" customWidth="1"/>
    <col min="14084" max="14084" width="5.85546875" style="31" customWidth="1"/>
    <col min="14085" max="14090" width="3.85546875" style="31" customWidth="1"/>
    <col min="14091" max="14091" width="5.28515625" style="31" customWidth="1"/>
    <col min="14092" max="14092" width="8.28515625" style="31" customWidth="1"/>
    <col min="14093" max="14110" width="4" style="31" customWidth="1"/>
    <col min="14111" max="14338" width="9.140625" style="31"/>
    <col min="14339" max="14339" width="48.7109375" style="31" customWidth="1"/>
    <col min="14340" max="14340" width="5.85546875" style="31" customWidth="1"/>
    <col min="14341" max="14346" width="3.85546875" style="31" customWidth="1"/>
    <col min="14347" max="14347" width="5.28515625" style="31" customWidth="1"/>
    <col min="14348" max="14348" width="8.28515625" style="31" customWidth="1"/>
    <col min="14349" max="14366" width="4" style="31" customWidth="1"/>
    <col min="14367" max="14594" width="9.140625" style="31"/>
    <col min="14595" max="14595" width="48.7109375" style="31" customWidth="1"/>
    <col min="14596" max="14596" width="5.85546875" style="31" customWidth="1"/>
    <col min="14597" max="14602" width="3.85546875" style="31" customWidth="1"/>
    <col min="14603" max="14603" width="5.28515625" style="31" customWidth="1"/>
    <col min="14604" max="14604" width="8.28515625" style="31" customWidth="1"/>
    <col min="14605" max="14622" width="4" style="31" customWidth="1"/>
    <col min="14623" max="14850" width="9.140625" style="31"/>
    <col min="14851" max="14851" width="48.7109375" style="31" customWidth="1"/>
    <col min="14852" max="14852" width="5.85546875" style="31" customWidth="1"/>
    <col min="14853" max="14858" width="3.85546875" style="31" customWidth="1"/>
    <col min="14859" max="14859" width="5.28515625" style="31" customWidth="1"/>
    <col min="14860" max="14860" width="8.28515625" style="31" customWidth="1"/>
    <col min="14861" max="14878" width="4" style="31" customWidth="1"/>
    <col min="14879" max="15106" width="9.140625" style="31"/>
    <col min="15107" max="15107" width="48.7109375" style="31" customWidth="1"/>
    <col min="15108" max="15108" width="5.85546875" style="31" customWidth="1"/>
    <col min="15109" max="15114" width="3.85546875" style="31" customWidth="1"/>
    <col min="15115" max="15115" width="5.28515625" style="31" customWidth="1"/>
    <col min="15116" max="15116" width="8.28515625" style="31" customWidth="1"/>
    <col min="15117" max="15134" width="4" style="31" customWidth="1"/>
    <col min="15135" max="15362" width="9.140625" style="31"/>
    <col min="15363" max="15363" width="48.7109375" style="31" customWidth="1"/>
    <col min="15364" max="15364" width="5.85546875" style="31" customWidth="1"/>
    <col min="15365" max="15370" width="3.85546875" style="31" customWidth="1"/>
    <col min="15371" max="15371" width="5.28515625" style="31" customWidth="1"/>
    <col min="15372" max="15372" width="8.28515625" style="31" customWidth="1"/>
    <col min="15373" max="15390" width="4" style="31" customWidth="1"/>
    <col min="15391" max="15618" width="9.140625" style="31"/>
    <col min="15619" max="15619" width="48.7109375" style="31" customWidth="1"/>
    <col min="15620" max="15620" width="5.85546875" style="31" customWidth="1"/>
    <col min="15621" max="15626" width="3.85546875" style="31" customWidth="1"/>
    <col min="15627" max="15627" width="5.28515625" style="31" customWidth="1"/>
    <col min="15628" max="15628" width="8.28515625" style="31" customWidth="1"/>
    <col min="15629" max="15646" width="4" style="31" customWidth="1"/>
    <col min="15647" max="15874" width="9.140625" style="31"/>
    <col min="15875" max="15875" width="48.7109375" style="31" customWidth="1"/>
    <col min="15876" max="15876" width="5.85546875" style="31" customWidth="1"/>
    <col min="15877" max="15882" width="3.85546875" style="31" customWidth="1"/>
    <col min="15883" max="15883" width="5.28515625" style="31" customWidth="1"/>
    <col min="15884" max="15884" width="8.28515625" style="31" customWidth="1"/>
    <col min="15885" max="15902" width="4" style="31" customWidth="1"/>
    <col min="15903" max="16130" width="9.140625" style="31"/>
    <col min="16131" max="16131" width="48.7109375" style="31" customWidth="1"/>
    <col min="16132" max="16132" width="5.85546875" style="31" customWidth="1"/>
    <col min="16133" max="16138" width="3.85546875" style="31" customWidth="1"/>
    <col min="16139" max="16139" width="5.28515625" style="31" customWidth="1"/>
    <col min="16140" max="16140" width="8.28515625" style="31" customWidth="1"/>
    <col min="16141" max="16158" width="4" style="31" customWidth="1"/>
    <col min="16159" max="16384" width="9.140625" style="31"/>
  </cols>
  <sheetData>
    <row r="1" spans="1:14" s="1" customFormat="1" ht="18.75" customHeight="1" thickTop="1" x14ac:dyDescent="0.2">
      <c r="A1" s="113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s="1" customFormat="1" ht="18" customHeight="1" thickBot="1" x14ac:dyDescent="0.25">
      <c r="A3" s="119" t="s">
        <v>70</v>
      </c>
      <c r="B3" s="120"/>
      <c r="C3" s="120"/>
      <c r="D3" s="120"/>
      <c r="E3" s="121"/>
      <c r="F3" s="116" t="s">
        <v>72</v>
      </c>
      <c r="G3" s="117"/>
      <c r="H3" s="117"/>
      <c r="I3" s="117"/>
      <c r="J3" s="117"/>
      <c r="K3" s="118"/>
      <c r="L3" s="53"/>
      <c r="M3" s="54"/>
    </row>
    <row r="4" spans="1:14" s="1" customFormat="1" ht="18" customHeight="1" thickBot="1" x14ac:dyDescent="0.25">
      <c r="A4" s="132" t="s">
        <v>71</v>
      </c>
      <c r="B4" s="126" t="s">
        <v>47</v>
      </c>
      <c r="C4" s="122" t="s">
        <v>73</v>
      </c>
      <c r="D4" s="134" t="s">
        <v>51</v>
      </c>
      <c r="E4" s="124" t="s">
        <v>93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74</v>
      </c>
      <c r="M4" s="108" t="s">
        <v>75</v>
      </c>
      <c r="N4" s="2"/>
    </row>
    <row r="5" spans="1:14" s="1" customFormat="1" ht="18" customHeight="1" thickBot="1" x14ac:dyDescent="0.25">
      <c r="A5" s="133"/>
      <c r="B5" s="127"/>
      <c r="C5" s="123"/>
      <c r="D5" s="135"/>
      <c r="E5" s="125"/>
      <c r="F5" s="85" t="s">
        <v>29</v>
      </c>
      <c r="G5" s="86" t="s">
        <v>28</v>
      </c>
      <c r="H5" s="87" t="s">
        <v>52</v>
      </c>
      <c r="I5" s="85" t="s">
        <v>29</v>
      </c>
      <c r="J5" s="86" t="s">
        <v>28</v>
      </c>
      <c r="K5" s="87" t="s">
        <v>52</v>
      </c>
      <c r="L5" s="109"/>
      <c r="M5" s="109"/>
    </row>
    <row r="6" spans="1:14" ht="14.25" customHeight="1" x14ac:dyDescent="0.2">
      <c r="A6" s="84" t="s">
        <v>30</v>
      </c>
      <c r="B6" s="48" t="s">
        <v>106</v>
      </c>
      <c r="C6" s="106" t="s">
        <v>94</v>
      </c>
      <c r="D6" s="88" t="s">
        <v>31</v>
      </c>
      <c r="E6" s="101">
        <v>60</v>
      </c>
      <c r="F6" s="32">
        <v>30</v>
      </c>
      <c r="G6" s="33">
        <v>9</v>
      </c>
      <c r="H6" s="91" t="s">
        <v>53</v>
      </c>
      <c r="I6" s="32">
        <v>30</v>
      </c>
      <c r="J6" s="33">
        <v>9</v>
      </c>
      <c r="K6" s="91" t="s">
        <v>53</v>
      </c>
      <c r="L6" s="46">
        <f>SUM(F6,I6)</f>
        <v>60</v>
      </c>
      <c r="M6" s="46">
        <f>SUM(G6,J6)</f>
        <v>18</v>
      </c>
    </row>
    <row r="7" spans="1:14" ht="14.25" customHeight="1" x14ac:dyDescent="0.2">
      <c r="A7" s="35" t="s">
        <v>32</v>
      </c>
      <c r="B7" s="26" t="s">
        <v>107</v>
      </c>
      <c r="C7" s="107" t="s">
        <v>94</v>
      </c>
      <c r="D7" s="89" t="s">
        <v>31</v>
      </c>
      <c r="E7" s="103">
        <v>60</v>
      </c>
      <c r="F7" s="38">
        <v>8</v>
      </c>
      <c r="G7" s="39">
        <v>4</v>
      </c>
      <c r="H7" s="92" t="s">
        <v>54</v>
      </c>
      <c r="I7" s="38">
        <v>8</v>
      </c>
      <c r="J7" s="39">
        <v>4</v>
      </c>
      <c r="K7" s="92" t="s">
        <v>54</v>
      </c>
      <c r="L7" s="34">
        <f t="shared" ref="L7:L16" si="0">SUM(F7,I7)</f>
        <v>16</v>
      </c>
      <c r="M7" s="36">
        <f t="shared" ref="M7:M16" si="1">SUM(G7,J7)</f>
        <v>8</v>
      </c>
    </row>
    <row r="8" spans="1:14" ht="14.25" customHeight="1" x14ac:dyDescent="0.2">
      <c r="A8" s="37" t="s">
        <v>33</v>
      </c>
      <c r="B8" s="49" t="s">
        <v>108</v>
      </c>
      <c r="C8" s="6" t="s">
        <v>94</v>
      </c>
      <c r="D8" s="89" t="s">
        <v>31</v>
      </c>
      <c r="E8" s="103">
        <v>60</v>
      </c>
      <c r="F8" s="38">
        <v>7.5</v>
      </c>
      <c r="G8" s="39">
        <v>3</v>
      </c>
      <c r="H8" s="92" t="s">
        <v>54</v>
      </c>
      <c r="I8" s="38">
        <v>7.5</v>
      </c>
      <c r="J8" s="39">
        <v>3</v>
      </c>
      <c r="K8" s="92" t="s">
        <v>54</v>
      </c>
      <c r="L8" s="34">
        <f t="shared" si="0"/>
        <v>15</v>
      </c>
      <c r="M8" s="36">
        <f t="shared" si="1"/>
        <v>6</v>
      </c>
    </row>
    <row r="9" spans="1:14" ht="14.25" customHeight="1" x14ac:dyDescent="0.2">
      <c r="A9" s="37" t="s">
        <v>34</v>
      </c>
      <c r="B9" s="49" t="s">
        <v>109</v>
      </c>
      <c r="C9" s="6" t="s">
        <v>94</v>
      </c>
      <c r="D9" s="89" t="s">
        <v>35</v>
      </c>
      <c r="E9" s="103">
        <v>45</v>
      </c>
      <c r="F9" s="38">
        <v>4</v>
      </c>
      <c r="G9" s="39">
        <v>2</v>
      </c>
      <c r="H9" s="92" t="s">
        <v>54</v>
      </c>
      <c r="I9" s="38">
        <v>4</v>
      </c>
      <c r="J9" s="39">
        <v>2</v>
      </c>
      <c r="K9" s="92" t="s">
        <v>54</v>
      </c>
      <c r="L9" s="34">
        <f t="shared" si="0"/>
        <v>8</v>
      </c>
      <c r="M9" s="36">
        <f t="shared" si="1"/>
        <v>4</v>
      </c>
    </row>
    <row r="10" spans="1:14" ht="14.25" customHeight="1" x14ac:dyDescent="0.2">
      <c r="A10" s="37" t="s">
        <v>36</v>
      </c>
      <c r="B10" s="49" t="s">
        <v>110</v>
      </c>
      <c r="C10" s="6" t="s">
        <v>94</v>
      </c>
      <c r="D10" s="89" t="s">
        <v>31</v>
      </c>
      <c r="E10" s="103">
        <v>45</v>
      </c>
      <c r="F10" s="38">
        <v>7.5</v>
      </c>
      <c r="G10" s="39">
        <v>3</v>
      </c>
      <c r="H10" s="92" t="s">
        <v>54</v>
      </c>
      <c r="I10" s="38">
        <v>7.5</v>
      </c>
      <c r="J10" s="39">
        <v>3</v>
      </c>
      <c r="K10" s="92" t="s">
        <v>54</v>
      </c>
      <c r="L10" s="34">
        <f t="shared" si="0"/>
        <v>15</v>
      </c>
      <c r="M10" s="36">
        <f t="shared" si="1"/>
        <v>6</v>
      </c>
    </row>
    <row r="11" spans="1:14" ht="14.25" customHeight="1" x14ac:dyDescent="0.2">
      <c r="A11" s="40" t="s">
        <v>37</v>
      </c>
      <c r="B11" s="50" t="s">
        <v>111</v>
      </c>
      <c r="C11" s="102" t="s">
        <v>94</v>
      </c>
      <c r="D11" s="89" t="s">
        <v>35</v>
      </c>
      <c r="E11" s="103">
        <v>45</v>
      </c>
      <c r="F11" s="38">
        <v>4</v>
      </c>
      <c r="G11" s="39">
        <v>2</v>
      </c>
      <c r="H11" s="92" t="s">
        <v>53</v>
      </c>
      <c r="I11" s="38">
        <v>4</v>
      </c>
      <c r="J11" s="39">
        <v>2</v>
      </c>
      <c r="K11" s="92" t="s">
        <v>53</v>
      </c>
      <c r="L11" s="34">
        <f t="shared" si="0"/>
        <v>8</v>
      </c>
      <c r="M11" s="36">
        <f t="shared" si="1"/>
        <v>4</v>
      </c>
    </row>
    <row r="12" spans="1:14" ht="14.25" customHeight="1" x14ac:dyDescent="0.2">
      <c r="A12" s="37" t="s">
        <v>38</v>
      </c>
      <c r="B12" s="49" t="s">
        <v>112</v>
      </c>
      <c r="C12" s="6" t="s">
        <v>94</v>
      </c>
      <c r="D12" s="89" t="s">
        <v>39</v>
      </c>
      <c r="E12" s="103">
        <v>60</v>
      </c>
      <c r="F12" s="38">
        <v>4</v>
      </c>
      <c r="G12" s="39">
        <v>2</v>
      </c>
      <c r="H12" s="92" t="s">
        <v>53</v>
      </c>
      <c r="I12" s="38">
        <v>4</v>
      </c>
      <c r="J12" s="39">
        <v>2</v>
      </c>
      <c r="K12" s="92" t="s">
        <v>53</v>
      </c>
      <c r="L12" s="34">
        <f t="shared" si="0"/>
        <v>8</v>
      </c>
      <c r="M12" s="41">
        <f t="shared" si="1"/>
        <v>4</v>
      </c>
    </row>
    <row r="13" spans="1:14" ht="14.25" customHeight="1" x14ac:dyDescent="0.2">
      <c r="A13" s="37" t="s">
        <v>40</v>
      </c>
      <c r="B13" s="49" t="s">
        <v>113</v>
      </c>
      <c r="C13" s="6" t="s">
        <v>94</v>
      </c>
      <c r="D13" s="89" t="s">
        <v>35</v>
      </c>
      <c r="E13" s="103">
        <v>45</v>
      </c>
      <c r="F13" s="38">
        <v>3</v>
      </c>
      <c r="G13" s="39">
        <v>2</v>
      </c>
      <c r="H13" s="92" t="s">
        <v>53</v>
      </c>
      <c r="I13" s="38">
        <v>3</v>
      </c>
      <c r="J13" s="39">
        <v>2</v>
      </c>
      <c r="K13" s="92" t="s">
        <v>53</v>
      </c>
      <c r="L13" s="34">
        <f t="shared" si="0"/>
        <v>6</v>
      </c>
      <c r="M13" s="42">
        <f t="shared" si="1"/>
        <v>4</v>
      </c>
    </row>
    <row r="14" spans="1:14" ht="14.25" customHeight="1" x14ac:dyDescent="0.2">
      <c r="A14" s="37" t="s">
        <v>41</v>
      </c>
      <c r="B14" s="49" t="s">
        <v>114</v>
      </c>
      <c r="C14" s="6" t="s">
        <v>94</v>
      </c>
      <c r="D14" s="89" t="s">
        <v>31</v>
      </c>
      <c r="E14" s="103">
        <v>60</v>
      </c>
      <c r="F14" s="38">
        <v>2</v>
      </c>
      <c r="G14" s="39">
        <v>1</v>
      </c>
      <c r="H14" s="92" t="s">
        <v>54</v>
      </c>
      <c r="I14" s="38">
        <v>2</v>
      </c>
      <c r="J14" s="39">
        <v>1</v>
      </c>
      <c r="K14" s="92" t="s">
        <v>54</v>
      </c>
      <c r="L14" s="43">
        <f t="shared" si="0"/>
        <v>4</v>
      </c>
      <c r="M14" s="36">
        <f t="shared" si="1"/>
        <v>2</v>
      </c>
    </row>
    <row r="15" spans="1:14" ht="14.25" customHeight="1" thickBot="1" x14ac:dyDescent="0.25">
      <c r="A15" s="44" t="s">
        <v>42</v>
      </c>
      <c r="B15" s="27" t="s">
        <v>115</v>
      </c>
      <c r="C15" s="20"/>
      <c r="D15" s="90"/>
      <c r="E15" s="105"/>
      <c r="F15" s="93"/>
      <c r="G15" s="45"/>
      <c r="H15" s="94"/>
      <c r="I15" s="93">
        <v>0</v>
      </c>
      <c r="J15" s="45">
        <v>4</v>
      </c>
      <c r="K15" s="92" t="s">
        <v>54</v>
      </c>
      <c r="L15" s="46">
        <f t="shared" si="0"/>
        <v>0</v>
      </c>
      <c r="M15" s="47">
        <f t="shared" si="1"/>
        <v>4</v>
      </c>
    </row>
    <row r="16" spans="1:14" ht="15" customHeight="1" thickBot="1" x14ac:dyDescent="0.25">
      <c r="A16" s="76" t="s">
        <v>43</v>
      </c>
      <c r="B16" s="95"/>
      <c r="C16" s="96"/>
      <c r="D16" s="97"/>
      <c r="E16" s="81"/>
      <c r="F16" s="78">
        <f>SUM(F6:F14)</f>
        <v>70</v>
      </c>
      <c r="G16" s="77">
        <f>SUM(G6:G14)</f>
        <v>28</v>
      </c>
      <c r="H16" s="79"/>
      <c r="I16" s="80">
        <f>SUM(I6:I15)</f>
        <v>70</v>
      </c>
      <c r="J16" s="79">
        <f>SUM(J6:J15)</f>
        <v>32</v>
      </c>
      <c r="K16" s="81"/>
      <c r="L16" s="82">
        <f t="shared" si="0"/>
        <v>140</v>
      </c>
      <c r="M16" s="83">
        <f t="shared" si="1"/>
        <v>60</v>
      </c>
    </row>
    <row r="17" spans="1:15" ht="12.75" thickTop="1" x14ac:dyDescent="0.2"/>
    <row r="19" spans="1:15" s="1" customFormat="1" x14ac:dyDescent="0.2">
      <c r="A19" s="31" t="s">
        <v>44</v>
      </c>
    </row>
    <row r="20" spans="1:15" s="1" customFormat="1" x14ac:dyDescent="0.2"/>
    <row r="21" spans="1:15" s="1" customFormat="1" x14ac:dyDescent="0.2"/>
    <row r="22" spans="1:15" s="1" customFormat="1" x14ac:dyDescent="0.2">
      <c r="A22" s="73" t="s">
        <v>76</v>
      </c>
      <c r="B22" s="30"/>
    </row>
    <row r="23" spans="1:15" s="1" customFormat="1" x14ac:dyDescent="0.2">
      <c r="A23" s="31" t="s">
        <v>80</v>
      </c>
      <c r="B23" s="14" t="s">
        <v>90</v>
      </c>
      <c r="D23" s="1" t="s">
        <v>83</v>
      </c>
      <c r="H23" s="1" t="s">
        <v>84</v>
      </c>
      <c r="J23" s="51"/>
    </row>
    <row r="24" spans="1:15" s="1" customFormat="1" x14ac:dyDescent="0.2">
      <c r="A24" s="31" t="s">
        <v>81</v>
      </c>
      <c r="B24" s="14" t="s">
        <v>55</v>
      </c>
      <c r="D24" s="1" t="s">
        <v>85</v>
      </c>
      <c r="H24" s="1" t="s">
        <v>86</v>
      </c>
      <c r="J24" s="51"/>
    </row>
    <row r="25" spans="1:15" s="1" customFormat="1" x14ac:dyDescent="0.2">
      <c r="A25" s="31" t="s">
        <v>82</v>
      </c>
      <c r="B25" s="14" t="s">
        <v>56</v>
      </c>
      <c r="C25" s="3"/>
      <c r="D25" s="1" t="s">
        <v>87</v>
      </c>
      <c r="H25" s="1" t="s">
        <v>88</v>
      </c>
    </row>
    <row r="26" spans="1:15" s="1" customFormat="1" x14ac:dyDescent="0.2">
      <c r="D26" s="1" t="s">
        <v>89</v>
      </c>
    </row>
    <row r="27" spans="1:15" s="1" customFormat="1" x14ac:dyDescent="0.2">
      <c r="B27" s="51"/>
      <c r="O27" s="74"/>
    </row>
    <row r="28" spans="1:15" x14ac:dyDescent="0.2"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 password="CEBE" sheet="1" objects="1" scenarios="1"/>
  <mergeCells count="13">
    <mergeCell ref="A1:M1"/>
    <mergeCell ref="A2:M2"/>
    <mergeCell ref="A3:E3"/>
    <mergeCell ref="F3:K3"/>
    <mergeCell ref="A4:A5"/>
    <mergeCell ref="B4:B5"/>
    <mergeCell ref="C4:C5"/>
    <mergeCell ref="D4:D5"/>
    <mergeCell ref="E4:E5"/>
    <mergeCell ref="F4:H4"/>
    <mergeCell ref="I4:K4"/>
    <mergeCell ref="L4:L5"/>
    <mergeCell ref="M4:M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K15" sqref="K15"/>
    </sheetView>
  </sheetViews>
  <sheetFormatPr defaultRowHeight="12" x14ac:dyDescent="0.2"/>
  <cols>
    <col min="1" max="1" width="48.7109375" style="1" customWidth="1"/>
    <col min="2" max="2" width="15.7109375" style="1" customWidth="1"/>
    <col min="3" max="5" width="7" style="1" customWidth="1"/>
    <col min="6" max="11" width="3.85546875" style="1" customWidth="1"/>
    <col min="12" max="13" width="6.7109375" style="1" customWidth="1"/>
    <col min="14" max="31" width="4" style="1" customWidth="1"/>
    <col min="32" max="16384" width="9.140625" style="1"/>
  </cols>
  <sheetData>
    <row r="1" spans="1:14" ht="18.75" customHeight="1" thickTop="1" x14ac:dyDescent="0.2">
      <c r="A1" s="113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ht="18" customHeight="1" thickBot="1" x14ac:dyDescent="0.25">
      <c r="A3" s="119" t="s">
        <v>0</v>
      </c>
      <c r="B3" s="120"/>
      <c r="C3" s="120"/>
      <c r="D3" s="120"/>
      <c r="E3" s="121"/>
      <c r="F3" s="116" t="s">
        <v>1</v>
      </c>
      <c r="G3" s="117"/>
      <c r="H3" s="117"/>
      <c r="I3" s="117"/>
      <c r="J3" s="117"/>
      <c r="K3" s="118"/>
      <c r="L3" s="53"/>
      <c r="M3" s="54"/>
    </row>
    <row r="4" spans="1:14" ht="18" customHeight="1" thickBot="1" x14ac:dyDescent="0.25">
      <c r="A4" s="128" t="s">
        <v>57</v>
      </c>
      <c r="B4" s="126" t="s">
        <v>58</v>
      </c>
      <c r="C4" s="122" t="s">
        <v>61</v>
      </c>
      <c r="D4" s="122" t="s">
        <v>10</v>
      </c>
      <c r="E4" s="124" t="s">
        <v>95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59</v>
      </c>
      <c r="M4" s="130" t="s">
        <v>60</v>
      </c>
      <c r="N4" s="2"/>
    </row>
    <row r="5" spans="1:14" ht="18" customHeight="1" thickBot="1" x14ac:dyDescent="0.25">
      <c r="A5" s="129"/>
      <c r="B5" s="127"/>
      <c r="C5" s="123"/>
      <c r="D5" s="123"/>
      <c r="E5" s="125"/>
      <c r="F5" s="71" t="s">
        <v>5</v>
      </c>
      <c r="G5" s="72" t="s">
        <v>2</v>
      </c>
      <c r="H5" s="52" t="s">
        <v>6</v>
      </c>
      <c r="I5" s="71" t="s">
        <v>5</v>
      </c>
      <c r="J5" s="72" t="s">
        <v>2</v>
      </c>
      <c r="K5" s="52" t="s">
        <v>6</v>
      </c>
      <c r="L5" s="109"/>
      <c r="M5" s="131"/>
    </row>
    <row r="6" spans="1:14" ht="14.25" customHeight="1" x14ac:dyDescent="0.2">
      <c r="A6" s="70" t="s">
        <v>11</v>
      </c>
      <c r="B6" s="48" t="s">
        <v>96</v>
      </c>
      <c r="C6" s="4" t="s">
        <v>92</v>
      </c>
      <c r="D6" s="100" t="s">
        <v>7</v>
      </c>
      <c r="E6" s="101">
        <v>60</v>
      </c>
      <c r="F6" s="21">
        <v>30</v>
      </c>
      <c r="G6" s="22">
        <v>9</v>
      </c>
      <c r="H6" s="28" t="s">
        <v>8</v>
      </c>
      <c r="I6" s="21">
        <v>30</v>
      </c>
      <c r="J6" s="22">
        <v>9</v>
      </c>
      <c r="K6" s="28" t="s">
        <v>8</v>
      </c>
      <c r="L6" s="19">
        <f>SUM(F6,I6)</f>
        <v>60</v>
      </c>
      <c r="M6" s="55">
        <f t="shared" ref="L6:M15" si="0">SUM(G6,J6)</f>
        <v>18</v>
      </c>
    </row>
    <row r="7" spans="1:14" ht="14.25" customHeight="1" x14ac:dyDescent="0.2">
      <c r="A7" s="56" t="s">
        <v>13</v>
      </c>
      <c r="B7" s="26" t="s">
        <v>97</v>
      </c>
      <c r="C7" s="6" t="s">
        <v>92</v>
      </c>
      <c r="D7" s="102" t="s">
        <v>7</v>
      </c>
      <c r="E7" s="103">
        <v>60</v>
      </c>
      <c r="F7" s="21">
        <v>8</v>
      </c>
      <c r="G7" s="22">
        <v>4</v>
      </c>
      <c r="H7" s="28" t="s">
        <v>7</v>
      </c>
      <c r="I7" s="21">
        <v>8</v>
      </c>
      <c r="J7" s="23">
        <v>4</v>
      </c>
      <c r="K7" s="29" t="s">
        <v>7</v>
      </c>
      <c r="L7" s="8">
        <f t="shared" si="0"/>
        <v>16</v>
      </c>
      <c r="M7" s="57">
        <f t="shared" si="0"/>
        <v>8</v>
      </c>
    </row>
    <row r="8" spans="1:14" ht="14.25" customHeight="1" x14ac:dyDescent="0.2">
      <c r="A8" s="58" t="s">
        <v>16</v>
      </c>
      <c r="B8" s="49" t="s">
        <v>98</v>
      </c>
      <c r="C8" s="6" t="s">
        <v>92</v>
      </c>
      <c r="D8" s="102" t="s">
        <v>7</v>
      </c>
      <c r="E8" s="103">
        <v>60</v>
      </c>
      <c r="F8" s="5">
        <v>7.5</v>
      </c>
      <c r="G8" s="6">
        <v>3</v>
      </c>
      <c r="H8" s="7" t="s">
        <v>7</v>
      </c>
      <c r="I8" s="5">
        <v>7.5</v>
      </c>
      <c r="J8" s="6">
        <v>3</v>
      </c>
      <c r="K8" s="13" t="s">
        <v>7</v>
      </c>
      <c r="L8" s="8">
        <f t="shared" si="0"/>
        <v>15</v>
      </c>
      <c r="M8" s="57">
        <f t="shared" si="0"/>
        <v>6</v>
      </c>
    </row>
    <row r="9" spans="1:14" ht="14.25" customHeight="1" x14ac:dyDescent="0.2">
      <c r="A9" s="58" t="s">
        <v>18</v>
      </c>
      <c r="B9" s="49" t="s">
        <v>99</v>
      </c>
      <c r="C9" s="6" t="s">
        <v>92</v>
      </c>
      <c r="D9" s="102" t="s">
        <v>45</v>
      </c>
      <c r="E9" s="103">
        <v>45</v>
      </c>
      <c r="F9" s="9">
        <v>4</v>
      </c>
      <c r="G9" s="10">
        <v>2</v>
      </c>
      <c r="H9" s="11" t="s">
        <v>7</v>
      </c>
      <c r="I9" s="9">
        <v>4</v>
      </c>
      <c r="J9" s="6">
        <v>2</v>
      </c>
      <c r="K9" s="12" t="s">
        <v>7</v>
      </c>
      <c r="L9" s="8">
        <f t="shared" si="0"/>
        <v>8</v>
      </c>
      <c r="M9" s="57">
        <f t="shared" si="0"/>
        <v>4</v>
      </c>
    </row>
    <row r="10" spans="1:14" ht="14.25" customHeight="1" x14ac:dyDescent="0.2">
      <c r="A10" s="58" t="s">
        <v>19</v>
      </c>
      <c r="B10" s="49" t="s">
        <v>100</v>
      </c>
      <c r="C10" s="6" t="s">
        <v>92</v>
      </c>
      <c r="D10" s="102" t="s">
        <v>7</v>
      </c>
      <c r="E10" s="103">
        <v>45</v>
      </c>
      <c r="F10" s="9">
        <v>7.5</v>
      </c>
      <c r="G10" s="10">
        <v>3</v>
      </c>
      <c r="H10" s="11" t="s">
        <v>7</v>
      </c>
      <c r="I10" s="9">
        <v>7.5</v>
      </c>
      <c r="J10" s="6">
        <v>3</v>
      </c>
      <c r="K10" s="12" t="s">
        <v>7</v>
      </c>
      <c r="L10" s="8">
        <f t="shared" si="0"/>
        <v>15</v>
      </c>
      <c r="M10" s="57">
        <f t="shared" si="0"/>
        <v>6</v>
      </c>
    </row>
    <row r="11" spans="1:14" ht="14.25" customHeight="1" x14ac:dyDescent="0.2">
      <c r="A11" s="59" t="s">
        <v>20</v>
      </c>
      <c r="B11" s="50" t="s">
        <v>101</v>
      </c>
      <c r="C11" s="6" t="s">
        <v>92</v>
      </c>
      <c r="D11" s="102" t="s">
        <v>45</v>
      </c>
      <c r="E11" s="103">
        <v>45</v>
      </c>
      <c r="F11" s="9">
        <v>4</v>
      </c>
      <c r="G11" s="10">
        <v>2</v>
      </c>
      <c r="H11" s="11" t="s">
        <v>8</v>
      </c>
      <c r="I11" s="9">
        <v>4</v>
      </c>
      <c r="J11" s="6">
        <v>2</v>
      </c>
      <c r="K11" s="12" t="s">
        <v>8</v>
      </c>
      <c r="L11" s="8">
        <f t="shared" si="0"/>
        <v>8</v>
      </c>
      <c r="M11" s="57">
        <f t="shared" si="0"/>
        <v>4</v>
      </c>
    </row>
    <row r="12" spans="1:14" ht="14.25" customHeight="1" x14ac:dyDescent="0.2">
      <c r="A12" s="58" t="s">
        <v>14</v>
      </c>
      <c r="B12" s="49" t="s">
        <v>102</v>
      </c>
      <c r="C12" s="6" t="s">
        <v>92</v>
      </c>
      <c r="D12" s="102" t="s">
        <v>46</v>
      </c>
      <c r="E12" s="103">
        <v>60</v>
      </c>
      <c r="F12" s="9">
        <v>4</v>
      </c>
      <c r="G12" s="10">
        <v>2</v>
      </c>
      <c r="H12" s="11" t="s">
        <v>8</v>
      </c>
      <c r="I12" s="9">
        <v>4</v>
      </c>
      <c r="J12" s="6">
        <v>2</v>
      </c>
      <c r="K12" s="12" t="s">
        <v>8</v>
      </c>
      <c r="L12" s="8">
        <f t="shared" si="0"/>
        <v>8</v>
      </c>
      <c r="M12" s="57">
        <f t="shared" si="0"/>
        <v>4</v>
      </c>
    </row>
    <row r="13" spans="1:14" ht="14.25" customHeight="1" x14ac:dyDescent="0.2">
      <c r="A13" s="58" t="s">
        <v>15</v>
      </c>
      <c r="B13" s="49" t="s">
        <v>103</v>
      </c>
      <c r="C13" s="6" t="s">
        <v>92</v>
      </c>
      <c r="D13" s="102" t="s">
        <v>45</v>
      </c>
      <c r="E13" s="103">
        <v>45</v>
      </c>
      <c r="F13" s="9">
        <v>3</v>
      </c>
      <c r="G13" s="10">
        <v>2</v>
      </c>
      <c r="H13" s="11" t="s">
        <v>8</v>
      </c>
      <c r="I13" s="9">
        <v>3</v>
      </c>
      <c r="J13" s="6">
        <v>2</v>
      </c>
      <c r="K13" s="12" t="s">
        <v>8</v>
      </c>
      <c r="L13" s="8">
        <f t="shared" si="0"/>
        <v>6</v>
      </c>
      <c r="M13" s="57">
        <f t="shared" si="0"/>
        <v>4</v>
      </c>
    </row>
    <row r="14" spans="1:14" ht="14.25" customHeight="1" x14ac:dyDescent="0.2">
      <c r="A14" s="58" t="s">
        <v>12</v>
      </c>
      <c r="B14" s="49" t="s">
        <v>104</v>
      </c>
      <c r="C14" s="6" t="s">
        <v>92</v>
      </c>
      <c r="D14" s="102" t="s">
        <v>7</v>
      </c>
      <c r="E14" s="103">
        <v>60</v>
      </c>
      <c r="F14" s="5">
        <v>2</v>
      </c>
      <c r="G14" s="6">
        <v>1</v>
      </c>
      <c r="H14" s="7" t="s">
        <v>7</v>
      </c>
      <c r="I14" s="5">
        <v>2</v>
      </c>
      <c r="J14" s="6">
        <v>1</v>
      </c>
      <c r="K14" s="24" t="s">
        <v>7</v>
      </c>
      <c r="L14" s="25">
        <f t="shared" si="0"/>
        <v>4</v>
      </c>
      <c r="M14" s="60">
        <f t="shared" si="0"/>
        <v>2</v>
      </c>
    </row>
    <row r="15" spans="1:14" ht="14.25" customHeight="1" thickBot="1" x14ac:dyDescent="0.25">
      <c r="A15" s="61" t="s">
        <v>17</v>
      </c>
      <c r="B15" s="27" t="s">
        <v>105</v>
      </c>
      <c r="C15" s="20"/>
      <c r="D15" s="104"/>
      <c r="E15" s="105"/>
      <c r="F15" s="15"/>
      <c r="G15" s="20"/>
      <c r="H15" s="16"/>
      <c r="I15" s="17">
        <v>0</v>
      </c>
      <c r="J15" s="18">
        <v>4</v>
      </c>
      <c r="K15" s="24" t="s">
        <v>7</v>
      </c>
      <c r="L15" s="19">
        <f t="shared" si="0"/>
        <v>0</v>
      </c>
      <c r="M15" s="55">
        <f t="shared" si="0"/>
        <v>4</v>
      </c>
    </row>
    <row r="16" spans="1:14" ht="15" customHeight="1" thickBot="1" x14ac:dyDescent="0.25">
      <c r="A16" s="62" t="s">
        <v>9</v>
      </c>
      <c r="B16" s="95"/>
      <c r="C16" s="98"/>
      <c r="D16" s="99"/>
      <c r="E16" s="67"/>
      <c r="F16" s="63">
        <f>SUM(F6:F15)</f>
        <v>70</v>
      </c>
      <c r="G16" s="64">
        <f>SUM(G6:G15)</f>
        <v>28</v>
      </c>
      <c r="H16" s="65"/>
      <c r="I16" s="66">
        <f>SUM(I6:I15)</f>
        <v>70</v>
      </c>
      <c r="J16" s="65">
        <f>SUM(J6:J15)</f>
        <v>32</v>
      </c>
      <c r="K16" s="67"/>
      <c r="L16" s="68">
        <f>SUM(F16,I16)</f>
        <v>140</v>
      </c>
      <c r="M16" s="69">
        <f>SUM(G16,J16)</f>
        <v>60</v>
      </c>
    </row>
    <row r="17" spans="1:15" ht="12.75" thickTop="1" x14ac:dyDescent="0.2"/>
    <row r="19" spans="1:15" x14ac:dyDescent="0.2">
      <c r="A19" s="1" t="s">
        <v>25</v>
      </c>
    </row>
    <row r="22" spans="1:15" x14ac:dyDescent="0.2">
      <c r="A22" s="73" t="s">
        <v>62</v>
      </c>
      <c r="B22" s="30"/>
    </row>
    <row r="23" spans="1:15" x14ac:dyDescent="0.2">
      <c r="A23" s="1" t="s">
        <v>77</v>
      </c>
      <c r="B23" s="1" t="s">
        <v>48</v>
      </c>
      <c r="D23" s="1" t="s">
        <v>91</v>
      </c>
      <c r="E23" s="51"/>
      <c r="H23" s="51"/>
      <c r="I23" s="51" t="s">
        <v>63</v>
      </c>
      <c r="K23" s="51"/>
      <c r="M23" s="51"/>
    </row>
    <row r="24" spans="1:15" x14ac:dyDescent="0.2">
      <c r="A24" s="1" t="s">
        <v>78</v>
      </c>
      <c r="B24" s="1" t="s">
        <v>49</v>
      </c>
      <c r="D24" s="1" t="s">
        <v>64</v>
      </c>
      <c r="E24" s="51"/>
      <c r="H24" s="51"/>
      <c r="I24" s="51" t="s">
        <v>65</v>
      </c>
      <c r="K24" s="51"/>
      <c r="M24" s="51"/>
    </row>
    <row r="25" spans="1:15" x14ac:dyDescent="0.2">
      <c r="A25" s="1" t="s">
        <v>79</v>
      </c>
      <c r="B25" s="1" t="s">
        <v>50</v>
      </c>
      <c r="C25" s="3"/>
      <c r="D25" s="1" t="s">
        <v>66</v>
      </c>
      <c r="I25" s="1" t="s">
        <v>67</v>
      </c>
    </row>
    <row r="26" spans="1:15" x14ac:dyDescent="0.2">
      <c r="D26" s="1" t="s">
        <v>68</v>
      </c>
    </row>
    <row r="27" spans="1:15" x14ac:dyDescent="0.2">
      <c r="B27" s="51"/>
      <c r="O27" s="74"/>
    </row>
    <row r="28" spans="1:15" x14ac:dyDescent="0.2">
      <c r="B28" s="51"/>
      <c r="O28" s="74"/>
    </row>
    <row r="29" spans="1:15" x14ac:dyDescent="0.2">
      <c r="O29" s="75"/>
    </row>
    <row r="30" spans="1:15" x14ac:dyDescent="0.2">
      <c r="O30" s="75"/>
    </row>
    <row r="31" spans="1:15" x14ac:dyDescent="0.2">
      <c r="O31" s="75"/>
    </row>
  </sheetData>
  <sheetProtection password="CEBE" sheet="1" objects="1" scenarios="1"/>
  <mergeCells count="13">
    <mergeCell ref="A1:M1"/>
    <mergeCell ref="A2:M2"/>
    <mergeCell ref="A3:E3"/>
    <mergeCell ref="F3:K3"/>
    <mergeCell ref="A4:A5"/>
    <mergeCell ref="I4:K4"/>
    <mergeCell ref="L4:L5"/>
    <mergeCell ref="M4:M5"/>
    <mergeCell ref="B4:B5"/>
    <mergeCell ref="C4:C5"/>
    <mergeCell ref="D4:D5"/>
    <mergeCell ref="E4:E5"/>
    <mergeCell ref="F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K15" sqref="K15"/>
    </sheetView>
  </sheetViews>
  <sheetFormatPr defaultRowHeight="12" x14ac:dyDescent="0.2"/>
  <cols>
    <col min="1" max="1" width="48.7109375" style="31" customWidth="1"/>
    <col min="2" max="2" width="15.7109375" style="1" customWidth="1"/>
    <col min="3" max="3" width="7" style="1" customWidth="1"/>
    <col min="4" max="5" width="7" style="31" customWidth="1"/>
    <col min="6" max="11" width="3.85546875" style="31" customWidth="1"/>
    <col min="12" max="13" width="6.7109375" style="31" customWidth="1"/>
    <col min="14" max="30" width="4" style="31" customWidth="1"/>
    <col min="31" max="258" width="9.140625" style="31"/>
    <col min="259" max="259" width="48.7109375" style="31" customWidth="1"/>
    <col min="260" max="260" width="5.85546875" style="31" customWidth="1"/>
    <col min="261" max="266" width="3.85546875" style="31" customWidth="1"/>
    <col min="267" max="267" width="5.28515625" style="31" customWidth="1"/>
    <col min="268" max="268" width="8.28515625" style="31" customWidth="1"/>
    <col min="269" max="286" width="4" style="31" customWidth="1"/>
    <col min="287" max="514" width="9.140625" style="31"/>
    <col min="515" max="515" width="48.7109375" style="31" customWidth="1"/>
    <col min="516" max="516" width="5.85546875" style="31" customWidth="1"/>
    <col min="517" max="522" width="3.85546875" style="31" customWidth="1"/>
    <col min="523" max="523" width="5.28515625" style="31" customWidth="1"/>
    <col min="524" max="524" width="8.28515625" style="31" customWidth="1"/>
    <col min="525" max="542" width="4" style="31" customWidth="1"/>
    <col min="543" max="770" width="9.140625" style="31"/>
    <col min="771" max="771" width="48.7109375" style="31" customWidth="1"/>
    <col min="772" max="772" width="5.85546875" style="31" customWidth="1"/>
    <col min="773" max="778" width="3.85546875" style="31" customWidth="1"/>
    <col min="779" max="779" width="5.28515625" style="31" customWidth="1"/>
    <col min="780" max="780" width="8.28515625" style="31" customWidth="1"/>
    <col min="781" max="798" width="4" style="31" customWidth="1"/>
    <col min="799" max="1026" width="9.140625" style="31"/>
    <col min="1027" max="1027" width="48.7109375" style="31" customWidth="1"/>
    <col min="1028" max="1028" width="5.85546875" style="31" customWidth="1"/>
    <col min="1029" max="1034" width="3.85546875" style="31" customWidth="1"/>
    <col min="1035" max="1035" width="5.28515625" style="31" customWidth="1"/>
    <col min="1036" max="1036" width="8.28515625" style="31" customWidth="1"/>
    <col min="1037" max="1054" width="4" style="31" customWidth="1"/>
    <col min="1055" max="1282" width="9.140625" style="31"/>
    <col min="1283" max="1283" width="48.7109375" style="31" customWidth="1"/>
    <col min="1284" max="1284" width="5.85546875" style="31" customWidth="1"/>
    <col min="1285" max="1290" width="3.85546875" style="31" customWidth="1"/>
    <col min="1291" max="1291" width="5.28515625" style="31" customWidth="1"/>
    <col min="1292" max="1292" width="8.28515625" style="31" customWidth="1"/>
    <col min="1293" max="1310" width="4" style="31" customWidth="1"/>
    <col min="1311" max="1538" width="9.140625" style="31"/>
    <col min="1539" max="1539" width="48.7109375" style="31" customWidth="1"/>
    <col min="1540" max="1540" width="5.85546875" style="31" customWidth="1"/>
    <col min="1541" max="1546" width="3.85546875" style="31" customWidth="1"/>
    <col min="1547" max="1547" width="5.28515625" style="31" customWidth="1"/>
    <col min="1548" max="1548" width="8.28515625" style="31" customWidth="1"/>
    <col min="1549" max="1566" width="4" style="31" customWidth="1"/>
    <col min="1567" max="1794" width="9.140625" style="31"/>
    <col min="1795" max="1795" width="48.7109375" style="31" customWidth="1"/>
    <col min="1796" max="1796" width="5.85546875" style="31" customWidth="1"/>
    <col min="1797" max="1802" width="3.85546875" style="31" customWidth="1"/>
    <col min="1803" max="1803" width="5.28515625" style="31" customWidth="1"/>
    <col min="1804" max="1804" width="8.28515625" style="31" customWidth="1"/>
    <col min="1805" max="1822" width="4" style="31" customWidth="1"/>
    <col min="1823" max="2050" width="9.140625" style="31"/>
    <col min="2051" max="2051" width="48.7109375" style="31" customWidth="1"/>
    <col min="2052" max="2052" width="5.85546875" style="31" customWidth="1"/>
    <col min="2053" max="2058" width="3.85546875" style="31" customWidth="1"/>
    <col min="2059" max="2059" width="5.28515625" style="31" customWidth="1"/>
    <col min="2060" max="2060" width="8.28515625" style="31" customWidth="1"/>
    <col min="2061" max="2078" width="4" style="31" customWidth="1"/>
    <col min="2079" max="2306" width="9.140625" style="31"/>
    <col min="2307" max="2307" width="48.7109375" style="31" customWidth="1"/>
    <col min="2308" max="2308" width="5.85546875" style="31" customWidth="1"/>
    <col min="2309" max="2314" width="3.85546875" style="31" customWidth="1"/>
    <col min="2315" max="2315" width="5.28515625" style="31" customWidth="1"/>
    <col min="2316" max="2316" width="8.28515625" style="31" customWidth="1"/>
    <col min="2317" max="2334" width="4" style="31" customWidth="1"/>
    <col min="2335" max="2562" width="9.140625" style="31"/>
    <col min="2563" max="2563" width="48.7109375" style="31" customWidth="1"/>
    <col min="2564" max="2564" width="5.85546875" style="31" customWidth="1"/>
    <col min="2565" max="2570" width="3.85546875" style="31" customWidth="1"/>
    <col min="2571" max="2571" width="5.28515625" style="31" customWidth="1"/>
    <col min="2572" max="2572" width="8.28515625" style="31" customWidth="1"/>
    <col min="2573" max="2590" width="4" style="31" customWidth="1"/>
    <col min="2591" max="2818" width="9.140625" style="31"/>
    <col min="2819" max="2819" width="48.7109375" style="31" customWidth="1"/>
    <col min="2820" max="2820" width="5.85546875" style="31" customWidth="1"/>
    <col min="2821" max="2826" width="3.85546875" style="31" customWidth="1"/>
    <col min="2827" max="2827" width="5.28515625" style="31" customWidth="1"/>
    <col min="2828" max="2828" width="8.28515625" style="31" customWidth="1"/>
    <col min="2829" max="2846" width="4" style="31" customWidth="1"/>
    <col min="2847" max="3074" width="9.140625" style="31"/>
    <col min="3075" max="3075" width="48.7109375" style="31" customWidth="1"/>
    <col min="3076" max="3076" width="5.85546875" style="31" customWidth="1"/>
    <col min="3077" max="3082" width="3.85546875" style="31" customWidth="1"/>
    <col min="3083" max="3083" width="5.28515625" style="31" customWidth="1"/>
    <col min="3084" max="3084" width="8.28515625" style="31" customWidth="1"/>
    <col min="3085" max="3102" width="4" style="31" customWidth="1"/>
    <col min="3103" max="3330" width="9.140625" style="31"/>
    <col min="3331" max="3331" width="48.7109375" style="31" customWidth="1"/>
    <col min="3332" max="3332" width="5.85546875" style="31" customWidth="1"/>
    <col min="3333" max="3338" width="3.85546875" style="31" customWidth="1"/>
    <col min="3339" max="3339" width="5.28515625" style="31" customWidth="1"/>
    <col min="3340" max="3340" width="8.28515625" style="31" customWidth="1"/>
    <col min="3341" max="3358" width="4" style="31" customWidth="1"/>
    <col min="3359" max="3586" width="9.140625" style="31"/>
    <col min="3587" max="3587" width="48.7109375" style="31" customWidth="1"/>
    <col min="3588" max="3588" width="5.85546875" style="31" customWidth="1"/>
    <col min="3589" max="3594" width="3.85546875" style="31" customWidth="1"/>
    <col min="3595" max="3595" width="5.28515625" style="31" customWidth="1"/>
    <col min="3596" max="3596" width="8.28515625" style="31" customWidth="1"/>
    <col min="3597" max="3614" width="4" style="31" customWidth="1"/>
    <col min="3615" max="3842" width="9.140625" style="31"/>
    <col min="3843" max="3843" width="48.7109375" style="31" customWidth="1"/>
    <col min="3844" max="3844" width="5.85546875" style="31" customWidth="1"/>
    <col min="3845" max="3850" width="3.85546875" style="31" customWidth="1"/>
    <col min="3851" max="3851" width="5.28515625" style="31" customWidth="1"/>
    <col min="3852" max="3852" width="8.28515625" style="31" customWidth="1"/>
    <col min="3853" max="3870" width="4" style="31" customWidth="1"/>
    <col min="3871" max="4098" width="9.140625" style="31"/>
    <col min="4099" max="4099" width="48.7109375" style="31" customWidth="1"/>
    <col min="4100" max="4100" width="5.85546875" style="31" customWidth="1"/>
    <col min="4101" max="4106" width="3.85546875" style="31" customWidth="1"/>
    <col min="4107" max="4107" width="5.28515625" style="31" customWidth="1"/>
    <col min="4108" max="4108" width="8.28515625" style="31" customWidth="1"/>
    <col min="4109" max="4126" width="4" style="31" customWidth="1"/>
    <col min="4127" max="4354" width="9.140625" style="31"/>
    <col min="4355" max="4355" width="48.7109375" style="31" customWidth="1"/>
    <col min="4356" max="4356" width="5.85546875" style="31" customWidth="1"/>
    <col min="4357" max="4362" width="3.85546875" style="31" customWidth="1"/>
    <col min="4363" max="4363" width="5.28515625" style="31" customWidth="1"/>
    <col min="4364" max="4364" width="8.28515625" style="31" customWidth="1"/>
    <col min="4365" max="4382" width="4" style="31" customWidth="1"/>
    <col min="4383" max="4610" width="9.140625" style="31"/>
    <col min="4611" max="4611" width="48.7109375" style="31" customWidth="1"/>
    <col min="4612" max="4612" width="5.85546875" style="31" customWidth="1"/>
    <col min="4613" max="4618" width="3.85546875" style="31" customWidth="1"/>
    <col min="4619" max="4619" width="5.28515625" style="31" customWidth="1"/>
    <col min="4620" max="4620" width="8.28515625" style="31" customWidth="1"/>
    <col min="4621" max="4638" width="4" style="31" customWidth="1"/>
    <col min="4639" max="4866" width="9.140625" style="31"/>
    <col min="4867" max="4867" width="48.7109375" style="31" customWidth="1"/>
    <col min="4868" max="4868" width="5.85546875" style="31" customWidth="1"/>
    <col min="4869" max="4874" width="3.85546875" style="31" customWidth="1"/>
    <col min="4875" max="4875" width="5.28515625" style="31" customWidth="1"/>
    <col min="4876" max="4876" width="8.28515625" style="31" customWidth="1"/>
    <col min="4877" max="4894" width="4" style="31" customWidth="1"/>
    <col min="4895" max="5122" width="9.140625" style="31"/>
    <col min="5123" max="5123" width="48.7109375" style="31" customWidth="1"/>
    <col min="5124" max="5124" width="5.85546875" style="31" customWidth="1"/>
    <col min="5125" max="5130" width="3.85546875" style="31" customWidth="1"/>
    <col min="5131" max="5131" width="5.28515625" style="31" customWidth="1"/>
    <col min="5132" max="5132" width="8.28515625" style="31" customWidth="1"/>
    <col min="5133" max="5150" width="4" style="31" customWidth="1"/>
    <col min="5151" max="5378" width="9.140625" style="31"/>
    <col min="5379" max="5379" width="48.7109375" style="31" customWidth="1"/>
    <col min="5380" max="5380" width="5.85546875" style="31" customWidth="1"/>
    <col min="5381" max="5386" width="3.85546875" style="31" customWidth="1"/>
    <col min="5387" max="5387" width="5.28515625" style="31" customWidth="1"/>
    <col min="5388" max="5388" width="8.28515625" style="31" customWidth="1"/>
    <col min="5389" max="5406" width="4" style="31" customWidth="1"/>
    <col min="5407" max="5634" width="9.140625" style="31"/>
    <col min="5635" max="5635" width="48.7109375" style="31" customWidth="1"/>
    <col min="5636" max="5636" width="5.85546875" style="31" customWidth="1"/>
    <col min="5637" max="5642" width="3.85546875" style="31" customWidth="1"/>
    <col min="5643" max="5643" width="5.28515625" style="31" customWidth="1"/>
    <col min="5644" max="5644" width="8.28515625" style="31" customWidth="1"/>
    <col min="5645" max="5662" width="4" style="31" customWidth="1"/>
    <col min="5663" max="5890" width="9.140625" style="31"/>
    <col min="5891" max="5891" width="48.7109375" style="31" customWidth="1"/>
    <col min="5892" max="5892" width="5.85546875" style="31" customWidth="1"/>
    <col min="5893" max="5898" width="3.85546875" style="31" customWidth="1"/>
    <col min="5899" max="5899" width="5.28515625" style="31" customWidth="1"/>
    <col min="5900" max="5900" width="8.28515625" style="31" customWidth="1"/>
    <col min="5901" max="5918" width="4" style="31" customWidth="1"/>
    <col min="5919" max="6146" width="9.140625" style="31"/>
    <col min="6147" max="6147" width="48.7109375" style="31" customWidth="1"/>
    <col min="6148" max="6148" width="5.85546875" style="31" customWidth="1"/>
    <col min="6149" max="6154" width="3.85546875" style="31" customWidth="1"/>
    <col min="6155" max="6155" width="5.28515625" style="31" customWidth="1"/>
    <col min="6156" max="6156" width="8.28515625" style="31" customWidth="1"/>
    <col min="6157" max="6174" width="4" style="31" customWidth="1"/>
    <col min="6175" max="6402" width="9.140625" style="31"/>
    <col min="6403" max="6403" width="48.7109375" style="31" customWidth="1"/>
    <col min="6404" max="6404" width="5.85546875" style="31" customWidth="1"/>
    <col min="6405" max="6410" width="3.85546875" style="31" customWidth="1"/>
    <col min="6411" max="6411" width="5.28515625" style="31" customWidth="1"/>
    <col min="6412" max="6412" width="8.28515625" style="31" customWidth="1"/>
    <col min="6413" max="6430" width="4" style="31" customWidth="1"/>
    <col min="6431" max="6658" width="9.140625" style="31"/>
    <col min="6659" max="6659" width="48.7109375" style="31" customWidth="1"/>
    <col min="6660" max="6660" width="5.85546875" style="31" customWidth="1"/>
    <col min="6661" max="6666" width="3.85546875" style="31" customWidth="1"/>
    <col min="6667" max="6667" width="5.28515625" style="31" customWidth="1"/>
    <col min="6668" max="6668" width="8.28515625" style="31" customWidth="1"/>
    <col min="6669" max="6686" width="4" style="31" customWidth="1"/>
    <col min="6687" max="6914" width="9.140625" style="31"/>
    <col min="6915" max="6915" width="48.7109375" style="31" customWidth="1"/>
    <col min="6916" max="6916" width="5.85546875" style="31" customWidth="1"/>
    <col min="6917" max="6922" width="3.85546875" style="31" customWidth="1"/>
    <col min="6923" max="6923" width="5.28515625" style="31" customWidth="1"/>
    <col min="6924" max="6924" width="8.28515625" style="31" customWidth="1"/>
    <col min="6925" max="6942" width="4" style="31" customWidth="1"/>
    <col min="6943" max="7170" width="9.140625" style="31"/>
    <col min="7171" max="7171" width="48.7109375" style="31" customWidth="1"/>
    <col min="7172" max="7172" width="5.85546875" style="31" customWidth="1"/>
    <col min="7173" max="7178" width="3.85546875" style="31" customWidth="1"/>
    <col min="7179" max="7179" width="5.28515625" style="31" customWidth="1"/>
    <col min="7180" max="7180" width="8.28515625" style="31" customWidth="1"/>
    <col min="7181" max="7198" width="4" style="31" customWidth="1"/>
    <col min="7199" max="7426" width="9.140625" style="31"/>
    <col min="7427" max="7427" width="48.7109375" style="31" customWidth="1"/>
    <col min="7428" max="7428" width="5.85546875" style="31" customWidth="1"/>
    <col min="7429" max="7434" width="3.85546875" style="31" customWidth="1"/>
    <col min="7435" max="7435" width="5.28515625" style="31" customWidth="1"/>
    <col min="7436" max="7436" width="8.28515625" style="31" customWidth="1"/>
    <col min="7437" max="7454" width="4" style="31" customWidth="1"/>
    <col min="7455" max="7682" width="9.140625" style="31"/>
    <col min="7683" max="7683" width="48.7109375" style="31" customWidth="1"/>
    <col min="7684" max="7684" width="5.85546875" style="31" customWidth="1"/>
    <col min="7685" max="7690" width="3.85546875" style="31" customWidth="1"/>
    <col min="7691" max="7691" width="5.28515625" style="31" customWidth="1"/>
    <col min="7692" max="7692" width="8.28515625" style="31" customWidth="1"/>
    <col min="7693" max="7710" width="4" style="31" customWidth="1"/>
    <col min="7711" max="7938" width="9.140625" style="31"/>
    <col min="7939" max="7939" width="48.7109375" style="31" customWidth="1"/>
    <col min="7940" max="7940" width="5.85546875" style="31" customWidth="1"/>
    <col min="7941" max="7946" width="3.85546875" style="31" customWidth="1"/>
    <col min="7947" max="7947" width="5.28515625" style="31" customWidth="1"/>
    <col min="7948" max="7948" width="8.28515625" style="31" customWidth="1"/>
    <col min="7949" max="7966" width="4" style="31" customWidth="1"/>
    <col min="7967" max="8194" width="9.140625" style="31"/>
    <col min="8195" max="8195" width="48.7109375" style="31" customWidth="1"/>
    <col min="8196" max="8196" width="5.85546875" style="31" customWidth="1"/>
    <col min="8197" max="8202" width="3.85546875" style="31" customWidth="1"/>
    <col min="8203" max="8203" width="5.28515625" style="31" customWidth="1"/>
    <col min="8204" max="8204" width="8.28515625" style="31" customWidth="1"/>
    <col min="8205" max="8222" width="4" style="31" customWidth="1"/>
    <col min="8223" max="8450" width="9.140625" style="31"/>
    <col min="8451" max="8451" width="48.7109375" style="31" customWidth="1"/>
    <col min="8452" max="8452" width="5.85546875" style="31" customWidth="1"/>
    <col min="8453" max="8458" width="3.85546875" style="31" customWidth="1"/>
    <col min="8459" max="8459" width="5.28515625" style="31" customWidth="1"/>
    <col min="8460" max="8460" width="8.28515625" style="31" customWidth="1"/>
    <col min="8461" max="8478" width="4" style="31" customWidth="1"/>
    <col min="8479" max="8706" width="9.140625" style="31"/>
    <col min="8707" max="8707" width="48.7109375" style="31" customWidth="1"/>
    <col min="8708" max="8708" width="5.85546875" style="31" customWidth="1"/>
    <col min="8709" max="8714" width="3.85546875" style="31" customWidth="1"/>
    <col min="8715" max="8715" width="5.28515625" style="31" customWidth="1"/>
    <col min="8716" max="8716" width="8.28515625" style="31" customWidth="1"/>
    <col min="8717" max="8734" width="4" style="31" customWidth="1"/>
    <col min="8735" max="8962" width="9.140625" style="31"/>
    <col min="8963" max="8963" width="48.7109375" style="31" customWidth="1"/>
    <col min="8964" max="8964" width="5.85546875" style="31" customWidth="1"/>
    <col min="8965" max="8970" width="3.85546875" style="31" customWidth="1"/>
    <col min="8971" max="8971" width="5.28515625" style="31" customWidth="1"/>
    <col min="8972" max="8972" width="8.28515625" style="31" customWidth="1"/>
    <col min="8973" max="8990" width="4" style="31" customWidth="1"/>
    <col min="8991" max="9218" width="9.140625" style="31"/>
    <col min="9219" max="9219" width="48.7109375" style="31" customWidth="1"/>
    <col min="9220" max="9220" width="5.85546875" style="31" customWidth="1"/>
    <col min="9221" max="9226" width="3.85546875" style="31" customWidth="1"/>
    <col min="9227" max="9227" width="5.28515625" style="31" customWidth="1"/>
    <col min="9228" max="9228" width="8.28515625" style="31" customWidth="1"/>
    <col min="9229" max="9246" width="4" style="31" customWidth="1"/>
    <col min="9247" max="9474" width="9.140625" style="31"/>
    <col min="9475" max="9475" width="48.7109375" style="31" customWidth="1"/>
    <col min="9476" max="9476" width="5.85546875" style="31" customWidth="1"/>
    <col min="9477" max="9482" width="3.85546875" style="31" customWidth="1"/>
    <col min="9483" max="9483" width="5.28515625" style="31" customWidth="1"/>
    <col min="9484" max="9484" width="8.28515625" style="31" customWidth="1"/>
    <col min="9485" max="9502" width="4" style="31" customWidth="1"/>
    <col min="9503" max="9730" width="9.140625" style="31"/>
    <col min="9731" max="9731" width="48.7109375" style="31" customWidth="1"/>
    <col min="9732" max="9732" width="5.85546875" style="31" customWidth="1"/>
    <col min="9733" max="9738" width="3.85546875" style="31" customWidth="1"/>
    <col min="9739" max="9739" width="5.28515625" style="31" customWidth="1"/>
    <col min="9740" max="9740" width="8.28515625" style="31" customWidth="1"/>
    <col min="9741" max="9758" width="4" style="31" customWidth="1"/>
    <col min="9759" max="9986" width="9.140625" style="31"/>
    <col min="9987" max="9987" width="48.7109375" style="31" customWidth="1"/>
    <col min="9988" max="9988" width="5.85546875" style="31" customWidth="1"/>
    <col min="9989" max="9994" width="3.85546875" style="31" customWidth="1"/>
    <col min="9995" max="9995" width="5.28515625" style="31" customWidth="1"/>
    <col min="9996" max="9996" width="8.28515625" style="31" customWidth="1"/>
    <col min="9997" max="10014" width="4" style="31" customWidth="1"/>
    <col min="10015" max="10242" width="9.140625" style="31"/>
    <col min="10243" max="10243" width="48.7109375" style="31" customWidth="1"/>
    <col min="10244" max="10244" width="5.85546875" style="31" customWidth="1"/>
    <col min="10245" max="10250" width="3.85546875" style="31" customWidth="1"/>
    <col min="10251" max="10251" width="5.28515625" style="31" customWidth="1"/>
    <col min="10252" max="10252" width="8.28515625" style="31" customWidth="1"/>
    <col min="10253" max="10270" width="4" style="31" customWidth="1"/>
    <col min="10271" max="10498" width="9.140625" style="31"/>
    <col min="10499" max="10499" width="48.7109375" style="31" customWidth="1"/>
    <col min="10500" max="10500" width="5.85546875" style="31" customWidth="1"/>
    <col min="10501" max="10506" width="3.85546875" style="31" customWidth="1"/>
    <col min="10507" max="10507" width="5.28515625" style="31" customWidth="1"/>
    <col min="10508" max="10508" width="8.28515625" style="31" customWidth="1"/>
    <col min="10509" max="10526" width="4" style="31" customWidth="1"/>
    <col min="10527" max="10754" width="9.140625" style="31"/>
    <col min="10755" max="10755" width="48.7109375" style="31" customWidth="1"/>
    <col min="10756" max="10756" width="5.85546875" style="31" customWidth="1"/>
    <col min="10757" max="10762" width="3.85546875" style="31" customWidth="1"/>
    <col min="10763" max="10763" width="5.28515625" style="31" customWidth="1"/>
    <col min="10764" max="10764" width="8.28515625" style="31" customWidth="1"/>
    <col min="10765" max="10782" width="4" style="31" customWidth="1"/>
    <col min="10783" max="11010" width="9.140625" style="31"/>
    <col min="11011" max="11011" width="48.7109375" style="31" customWidth="1"/>
    <col min="11012" max="11012" width="5.85546875" style="31" customWidth="1"/>
    <col min="11013" max="11018" width="3.85546875" style="31" customWidth="1"/>
    <col min="11019" max="11019" width="5.28515625" style="31" customWidth="1"/>
    <col min="11020" max="11020" width="8.28515625" style="31" customWidth="1"/>
    <col min="11021" max="11038" width="4" style="31" customWidth="1"/>
    <col min="11039" max="11266" width="9.140625" style="31"/>
    <col min="11267" max="11267" width="48.7109375" style="31" customWidth="1"/>
    <col min="11268" max="11268" width="5.85546875" style="31" customWidth="1"/>
    <col min="11269" max="11274" width="3.85546875" style="31" customWidth="1"/>
    <col min="11275" max="11275" width="5.28515625" style="31" customWidth="1"/>
    <col min="11276" max="11276" width="8.28515625" style="31" customWidth="1"/>
    <col min="11277" max="11294" width="4" style="31" customWidth="1"/>
    <col min="11295" max="11522" width="9.140625" style="31"/>
    <col min="11523" max="11523" width="48.7109375" style="31" customWidth="1"/>
    <col min="11524" max="11524" width="5.85546875" style="31" customWidth="1"/>
    <col min="11525" max="11530" width="3.85546875" style="31" customWidth="1"/>
    <col min="11531" max="11531" width="5.28515625" style="31" customWidth="1"/>
    <col min="11532" max="11532" width="8.28515625" style="31" customWidth="1"/>
    <col min="11533" max="11550" width="4" style="31" customWidth="1"/>
    <col min="11551" max="11778" width="9.140625" style="31"/>
    <col min="11779" max="11779" width="48.7109375" style="31" customWidth="1"/>
    <col min="11780" max="11780" width="5.85546875" style="31" customWidth="1"/>
    <col min="11781" max="11786" width="3.85546875" style="31" customWidth="1"/>
    <col min="11787" max="11787" width="5.28515625" style="31" customWidth="1"/>
    <col min="11788" max="11788" width="8.28515625" style="31" customWidth="1"/>
    <col min="11789" max="11806" width="4" style="31" customWidth="1"/>
    <col min="11807" max="12034" width="9.140625" style="31"/>
    <col min="12035" max="12035" width="48.7109375" style="31" customWidth="1"/>
    <col min="12036" max="12036" width="5.85546875" style="31" customWidth="1"/>
    <col min="12037" max="12042" width="3.85546875" style="31" customWidth="1"/>
    <col min="12043" max="12043" width="5.28515625" style="31" customWidth="1"/>
    <col min="12044" max="12044" width="8.28515625" style="31" customWidth="1"/>
    <col min="12045" max="12062" width="4" style="31" customWidth="1"/>
    <col min="12063" max="12290" width="9.140625" style="31"/>
    <col min="12291" max="12291" width="48.7109375" style="31" customWidth="1"/>
    <col min="12292" max="12292" width="5.85546875" style="31" customWidth="1"/>
    <col min="12293" max="12298" width="3.85546875" style="31" customWidth="1"/>
    <col min="12299" max="12299" width="5.28515625" style="31" customWidth="1"/>
    <col min="12300" max="12300" width="8.28515625" style="31" customWidth="1"/>
    <col min="12301" max="12318" width="4" style="31" customWidth="1"/>
    <col min="12319" max="12546" width="9.140625" style="31"/>
    <col min="12547" max="12547" width="48.7109375" style="31" customWidth="1"/>
    <col min="12548" max="12548" width="5.85546875" style="31" customWidth="1"/>
    <col min="12549" max="12554" width="3.85546875" style="31" customWidth="1"/>
    <col min="12555" max="12555" width="5.28515625" style="31" customWidth="1"/>
    <col min="12556" max="12556" width="8.28515625" style="31" customWidth="1"/>
    <col min="12557" max="12574" width="4" style="31" customWidth="1"/>
    <col min="12575" max="12802" width="9.140625" style="31"/>
    <col min="12803" max="12803" width="48.7109375" style="31" customWidth="1"/>
    <col min="12804" max="12804" width="5.85546875" style="31" customWidth="1"/>
    <col min="12805" max="12810" width="3.85546875" style="31" customWidth="1"/>
    <col min="12811" max="12811" width="5.28515625" style="31" customWidth="1"/>
    <col min="12812" max="12812" width="8.28515625" style="31" customWidth="1"/>
    <col min="12813" max="12830" width="4" style="31" customWidth="1"/>
    <col min="12831" max="13058" width="9.140625" style="31"/>
    <col min="13059" max="13059" width="48.7109375" style="31" customWidth="1"/>
    <col min="13060" max="13060" width="5.85546875" style="31" customWidth="1"/>
    <col min="13061" max="13066" width="3.85546875" style="31" customWidth="1"/>
    <col min="13067" max="13067" width="5.28515625" style="31" customWidth="1"/>
    <col min="13068" max="13068" width="8.28515625" style="31" customWidth="1"/>
    <col min="13069" max="13086" width="4" style="31" customWidth="1"/>
    <col min="13087" max="13314" width="9.140625" style="31"/>
    <col min="13315" max="13315" width="48.7109375" style="31" customWidth="1"/>
    <col min="13316" max="13316" width="5.85546875" style="31" customWidth="1"/>
    <col min="13317" max="13322" width="3.85546875" style="31" customWidth="1"/>
    <col min="13323" max="13323" width="5.28515625" style="31" customWidth="1"/>
    <col min="13324" max="13324" width="8.28515625" style="31" customWidth="1"/>
    <col min="13325" max="13342" width="4" style="31" customWidth="1"/>
    <col min="13343" max="13570" width="9.140625" style="31"/>
    <col min="13571" max="13571" width="48.7109375" style="31" customWidth="1"/>
    <col min="13572" max="13572" width="5.85546875" style="31" customWidth="1"/>
    <col min="13573" max="13578" width="3.85546875" style="31" customWidth="1"/>
    <col min="13579" max="13579" width="5.28515625" style="31" customWidth="1"/>
    <col min="13580" max="13580" width="8.28515625" style="31" customWidth="1"/>
    <col min="13581" max="13598" width="4" style="31" customWidth="1"/>
    <col min="13599" max="13826" width="9.140625" style="31"/>
    <col min="13827" max="13827" width="48.7109375" style="31" customWidth="1"/>
    <col min="13828" max="13828" width="5.85546875" style="31" customWidth="1"/>
    <col min="13829" max="13834" width="3.85546875" style="31" customWidth="1"/>
    <col min="13835" max="13835" width="5.28515625" style="31" customWidth="1"/>
    <col min="13836" max="13836" width="8.28515625" style="31" customWidth="1"/>
    <col min="13837" max="13854" width="4" style="31" customWidth="1"/>
    <col min="13855" max="14082" width="9.140625" style="31"/>
    <col min="14083" max="14083" width="48.7109375" style="31" customWidth="1"/>
    <col min="14084" max="14084" width="5.85546875" style="31" customWidth="1"/>
    <col min="14085" max="14090" width="3.85546875" style="31" customWidth="1"/>
    <col min="14091" max="14091" width="5.28515625" style="31" customWidth="1"/>
    <col min="14092" max="14092" width="8.28515625" style="31" customWidth="1"/>
    <col min="14093" max="14110" width="4" style="31" customWidth="1"/>
    <col min="14111" max="14338" width="9.140625" style="31"/>
    <col min="14339" max="14339" width="48.7109375" style="31" customWidth="1"/>
    <col min="14340" max="14340" width="5.85546875" style="31" customWidth="1"/>
    <col min="14341" max="14346" width="3.85546875" style="31" customWidth="1"/>
    <col min="14347" max="14347" width="5.28515625" style="31" customWidth="1"/>
    <col min="14348" max="14348" width="8.28515625" style="31" customWidth="1"/>
    <col min="14349" max="14366" width="4" style="31" customWidth="1"/>
    <col min="14367" max="14594" width="9.140625" style="31"/>
    <col min="14595" max="14595" width="48.7109375" style="31" customWidth="1"/>
    <col min="14596" max="14596" width="5.85546875" style="31" customWidth="1"/>
    <col min="14597" max="14602" width="3.85546875" style="31" customWidth="1"/>
    <col min="14603" max="14603" width="5.28515625" style="31" customWidth="1"/>
    <col min="14604" max="14604" width="8.28515625" style="31" customWidth="1"/>
    <col min="14605" max="14622" width="4" style="31" customWidth="1"/>
    <col min="14623" max="14850" width="9.140625" style="31"/>
    <col min="14851" max="14851" width="48.7109375" style="31" customWidth="1"/>
    <col min="14852" max="14852" width="5.85546875" style="31" customWidth="1"/>
    <col min="14853" max="14858" width="3.85546875" style="31" customWidth="1"/>
    <col min="14859" max="14859" width="5.28515625" style="31" customWidth="1"/>
    <col min="14860" max="14860" width="8.28515625" style="31" customWidth="1"/>
    <col min="14861" max="14878" width="4" style="31" customWidth="1"/>
    <col min="14879" max="15106" width="9.140625" style="31"/>
    <col min="15107" max="15107" width="48.7109375" style="31" customWidth="1"/>
    <col min="15108" max="15108" width="5.85546875" style="31" customWidth="1"/>
    <col min="15109" max="15114" width="3.85546875" style="31" customWidth="1"/>
    <col min="15115" max="15115" width="5.28515625" style="31" customWidth="1"/>
    <col min="15116" max="15116" width="8.28515625" style="31" customWidth="1"/>
    <col min="15117" max="15134" width="4" style="31" customWidth="1"/>
    <col min="15135" max="15362" width="9.140625" style="31"/>
    <col min="15363" max="15363" width="48.7109375" style="31" customWidth="1"/>
    <col min="15364" max="15364" width="5.85546875" style="31" customWidth="1"/>
    <col min="15365" max="15370" width="3.85546875" style="31" customWidth="1"/>
    <col min="15371" max="15371" width="5.28515625" style="31" customWidth="1"/>
    <col min="15372" max="15372" width="8.28515625" style="31" customWidth="1"/>
    <col min="15373" max="15390" width="4" style="31" customWidth="1"/>
    <col min="15391" max="15618" width="9.140625" style="31"/>
    <col min="15619" max="15619" width="48.7109375" style="31" customWidth="1"/>
    <col min="15620" max="15620" width="5.85546875" style="31" customWidth="1"/>
    <col min="15621" max="15626" width="3.85546875" style="31" customWidth="1"/>
    <col min="15627" max="15627" width="5.28515625" style="31" customWidth="1"/>
    <col min="15628" max="15628" width="8.28515625" style="31" customWidth="1"/>
    <col min="15629" max="15646" width="4" style="31" customWidth="1"/>
    <col min="15647" max="15874" width="9.140625" style="31"/>
    <col min="15875" max="15875" width="48.7109375" style="31" customWidth="1"/>
    <col min="15876" max="15876" width="5.85546875" style="31" customWidth="1"/>
    <col min="15877" max="15882" width="3.85546875" style="31" customWidth="1"/>
    <col min="15883" max="15883" width="5.28515625" style="31" customWidth="1"/>
    <col min="15884" max="15884" width="8.28515625" style="31" customWidth="1"/>
    <col min="15885" max="15902" width="4" style="31" customWidth="1"/>
    <col min="15903" max="16130" width="9.140625" style="31"/>
    <col min="16131" max="16131" width="48.7109375" style="31" customWidth="1"/>
    <col min="16132" max="16132" width="5.85546875" style="31" customWidth="1"/>
    <col min="16133" max="16138" width="3.85546875" style="31" customWidth="1"/>
    <col min="16139" max="16139" width="5.28515625" style="31" customWidth="1"/>
    <col min="16140" max="16140" width="8.28515625" style="31" customWidth="1"/>
    <col min="16141" max="16158" width="4" style="31" customWidth="1"/>
    <col min="16159" max="16384" width="9.140625" style="31"/>
  </cols>
  <sheetData>
    <row r="1" spans="1:14" s="1" customFormat="1" ht="18.75" customHeight="1" thickTop="1" x14ac:dyDescent="0.2">
      <c r="A1" s="113" t="s">
        <v>116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s="1" customFormat="1" ht="18" customHeight="1" thickBot="1" x14ac:dyDescent="0.25">
      <c r="A3" s="119" t="s">
        <v>70</v>
      </c>
      <c r="B3" s="120"/>
      <c r="C3" s="120"/>
      <c r="D3" s="120"/>
      <c r="E3" s="121"/>
      <c r="F3" s="116" t="s">
        <v>72</v>
      </c>
      <c r="G3" s="117"/>
      <c r="H3" s="117"/>
      <c r="I3" s="117"/>
      <c r="J3" s="117"/>
      <c r="K3" s="118"/>
      <c r="L3" s="53"/>
      <c r="M3" s="54"/>
    </row>
    <row r="4" spans="1:14" s="1" customFormat="1" ht="18" customHeight="1" thickBot="1" x14ac:dyDescent="0.25">
      <c r="A4" s="132" t="s">
        <v>71</v>
      </c>
      <c r="B4" s="126" t="s">
        <v>47</v>
      </c>
      <c r="C4" s="122" t="s">
        <v>73</v>
      </c>
      <c r="D4" s="134" t="s">
        <v>51</v>
      </c>
      <c r="E4" s="124" t="s">
        <v>93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74</v>
      </c>
      <c r="M4" s="108" t="s">
        <v>75</v>
      </c>
      <c r="N4" s="2"/>
    </row>
    <row r="5" spans="1:14" s="1" customFormat="1" ht="18" customHeight="1" thickBot="1" x14ac:dyDescent="0.25">
      <c r="A5" s="133"/>
      <c r="B5" s="127"/>
      <c r="C5" s="123"/>
      <c r="D5" s="135"/>
      <c r="E5" s="125"/>
      <c r="F5" s="85" t="s">
        <v>29</v>
      </c>
      <c r="G5" s="86" t="s">
        <v>28</v>
      </c>
      <c r="H5" s="87" t="s">
        <v>52</v>
      </c>
      <c r="I5" s="85" t="s">
        <v>29</v>
      </c>
      <c r="J5" s="86" t="s">
        <v>28</v>
      </c>
      <c r="K5" s="87" t="s">
        <v>52</v>
      </c>
      <c r="L5" s="109"/>
      <c r="M5" s="109"/>
    </row>
    <row r="6" spans="1:14" ht="14.25" customHeight="1" x14ac:dyDescent="0.2">
      <c r="A6" s="84" t="s">
        <v>30</v>
      </c>
      <c r="B6" s="48" t="s">
        <v>106</v>
      </c>
      <c r="C6" s="106" t="s">
        <v>94</v>
      </c>
      <c r="D6" s="88" t="s">
        <v>31</v>
      </c>
      <c r="E6" s="101">
        <v>60</v>
      </c>
      <c r="F6" s="32">
        <v>30</v>
      </c>
      <c r="G6" s="33">
        <v>9</v>
      </c>
      <c r="H6" s="91" t="s">
        <v>53</v>
      </c>
      <c r="I6" s="32">
        <v>30</v>
      </c>
      <c r="J6" s="33">
        <v>9</v>
      </c>
      <c r="K6" s="91" t="s">
        <v>53</v>
      </c>
      <c r="L6" s="46">
        <f>SUM(F6,I6)</f>
        <v>60</v>
      </c>
      <c r="M6" s="46">
        <f>SUM(G6,J6)</f>
        <v>18</v>
      </c>
    </row>
    <row r="7" spans="1:14" ht="14.25" customHeight="1" x14ac:dyDescent="0.2">
      <c r="A7" s="35" t="s">
        <v>32</v>
      </c>
      <c r="B7" s="26" t="s">
        <v>107</v>
      </c>
      <c r="C7" s="107" t="s">
        <v>94</v>
      </c>
      <c r="D7" s="89" t="s">
        <v>31</v>
      </c>
      <c r="E7" s="103">
        <v>60</v>
      </c>
      <c r="F7" s="38">
        <v>8</v>
      </c>
      <c r="G7" s="39">
        <v>4</v>
      </c>
      <c r="H7" s="92" t="s">
        <v>54</v>
      </c>
      <c r="I7" s="38">
        <v>8</v>
      </c>
      <c r="J7" s="39">
        <v>4</v>
      </c>
      <c r="K7" s="92" t="s">
        <v>54</v>
      </c>
      <c r="L7" s="34">
        <f t="shared" ref="L7:M16" si="0">SUM(F7,I7)</f>
        <v>16</v>
      </c>
      <c r="M7" s="36">
        <f t="shared" si="0"/>
        <v>8</v>
      </c>
    </row>
    <row r="8" spans="1:14" ht="14.25" customHeight="1" x14ac:dyDescent="0.2">
      <c r="A8" s="37" t="s">
        <v>33</v>
      </c>
      <c r="B8" s="49" t="s">
        <v>108</v>
      </c>
      <c r="C8" s="6" t="s">
        <v>94</v>
      </c>
      <c r="D8" s="89" t="s">
        <v>31</v>
      </c>
      <c r="E8" s="103">
        <v>60</v>
      </c>
      <c r="F8" s="38">
        <v>7.5</v>
      </c>
      <c r="G8" s="39">
        <v>3</v>
      </c>
      <c r="H8" s="92" t="s">
        <v>54</v>
      </c>
      <c r="I8" s="38">
        <v>7.5</v>
      </c>
      <c r="J8" s="39">
        <v>3</v>
      </c>
      <c r="K8" s="92" t="s">
        <v>54</v>
      </c>
      <c r="L8" s="34">
        <f t="shared" si="0"/>
        <v>15</v>
      </c>
      <c r="M8" s="36">
        <f t="shared" si="0"/>
        <v>6</v>
      </c>
    </row>
    <row r="9" spans="1:14" ht="14.25" customHeight="1" x14ac:dyDescent="0.2">
      <c r="A9" s="37" t="s">
        <v>34</v>
      </c>
      <c r="B9" s="49" t="s">
        <v>109</v>
      </c>
      <c r="C9" s="6" t="s">
        <v>94</v>
      </c>
      <c r="D9" s="89" t="s">
        <v>35</v>
      </c>
      <c r="E9" s="103">
        <v>45</v>
      </c>
      <c r="F9" s="38">
        <v>4</v>
      </c>
      <c r="G9" s="39">
        <v>2</v>
      </c>
      <c r="H9" s="92" t="s">
        <v>54</v>
      </c>
      <c r="I9" s="38">
        <v>4</v>
      </c>
      <c r="J9" s="39">
        <v>2</v>
      </c>
      <c r="K9" s="92" t="s">
        <v>54</v>
      </c>
      <c r="L9" s="34">
        <f t="shared" si="0"/>
        <v>8</v>
      </c>
      <c r="M9" s="36">
        <f t="shared" si="0"/>
        <v>4</v>
      </c>
    </row>
    <row r="10" spans="1:14" ht="14.25" customHeight="1" x14ac:dyDescent="0.2">
      <c r="A10" s="37" t="s">
        <v>36</v>
      </c>
      <c r="B10" s="49" t="s">
        <v>110</v>
      </c>
      <c r="C10" s="6" t="s">
        <v>94</v>
      </c>
      <c r="D10" s="89" t="s">
        <v>31</v>
      </c>
      <c r="E10" s="103">
        <v>45</v>
      </c>
      <c r="F10" s="38">
        <v>7.5</v>
      </c>
      <c r="G10" s="39">
        <v>3</v>
      </c>
      <c r="H10" s="92" t="s">
        <v>54</v>
      </c>
      <c r="I10" s="38">
        <v>7.5</v>
      </c>
      <c r="J10" s="39">
        <v>3</v>
      </c>
      <c r="K10" s="92" t="s">
        <v>54</v>
      </c>
      <c r="L10" s="34">
        <f t="shared" si="0"/>
        <v>15</v>
      </c>
      <c r="M10" s="36">
        <f t="shared" si="0"/>
        <v>6</v>
      </c>
    </row>
    <row r="11" spans="1:14" ht="14.25" customHeight="1" x14ac:dyDescent="0.2">
      <c r="A11" s="40" t="s">
        <v>37</v>
      </c>
      <c r="B11" s="50" t="s">
        <v>111</v>
      </c>
      <c r="C11" s="102" t="s">
        <v>94</v>
      </c>
      <c r="D11" s="89" t="s">
        <v>35</v>
      </c>
      <c r="E11" s="103">
        <v>45</v>
      </c>
      <c r="F11" s="38">
        <v>4</v>
      </c>
      <c r="G11" s="39">
        <v>2</v>
      </c>
      <c r="H11" s="92" t="s">
        <v>53</v>
      </c>
      <c r="I11" s="38">
        <v>4</v>
      </c>
      <c r="J11" s="39">
        <v>2</v>
      </c>
      <c r="K11" s="92" t="s">
        <v>53</v>
      </c>
      <c r="L11" s="34">
        <f t="shared" si="0"/>
        <v>8</v>
      </c>
      <c r="M11" s="36">
        <f t="shared" si="0"/>
        <v>4</v>
      </c>
    </row>
    <row r="12" spans="1:14" ht="14.25" customHeight="1" x14ac:dyDescent="0.2">
      <c r="A12" s="37" t="s">
        <v>38</v>
      </c>
      <c r="B12" s="49" t="s">
        <v>112</v>
      </c>
      <c r="C12" s="6" t="s">
        <v>94</v>
      </c>
      <c r="D12" s="89" t="s">
        <v>39</v>
      </c>
      <c r="E12" s="103">
        <v>60</v>
      </c>
      <c r="F12" s="38">
        <v>4</v>
      </c>
      <c r="G12" s="39">
        <v>2</v>
      </c>
      <c r="H12" s="92" t="s">
        <v>53</v>
      </c>
      <c r="I12" s="38">
        <v>4</v>
      </c>
      <c r="J12" s="39">
        <v>2</v>
      </c>
      <c r="K12" s="92" t="s">
        <v>53</v>
      </c>
      <c r="L12" s="34">
        <f t="shared" si="0"/>
        <v>8</v>
      </c>
      <c r="M12" s="41">
        <f t="shared" si="0"/>
        <v>4</v>
      </c>
    </row>
    <row r="13" spans="1:14" ht="14.25" customHeight="1" x14ac:dyDescent="0.2">
      <c r="A13" s="37" t="s">
        <v>40</v>
      </c>
      <c r="B13" s="49" t="s">
        <v>113</v>
      </c>
      <c r="C13" s="6" t="s">
        <v>94</v>
      </c>
      <c r="D13" s="89" t="s">
        <v>35</v>
      </c>
      <c r="E13" s="103">
        <v>45</v>
      </c>
      <c r="F13" s="38">
        <v>3</v>
      </c>
      <c r="G13" s="39">
        <v>2</v>
      </c>
      <c r="H13" s="92" t="s">
        <v>53</v>
      </c>
      <c r="I13" s="38">
        <v>3</v>
      </c>
      <c r="J13" s="39">
        <v>2</v>
      </c>
      <c r="K13" s="92" t="s">
        <v>53</v>
      </c>
      <c r="L13" s="34">
        <f t="shared" si="0"/>
        <v>6</v>
      </c>
      <c r="M13" s="42">
        <f t="shared" si="0"/>
        <v>4</v>
      </c>
    </row>
    <row r="14" spans="1:14" ht="14.25" customHeight="1" x14ac:dyDescent="0.2">
      <c r="A14" s="37" t="s">
        <v>41</v>
      </c>
      <c r="B14" s="49" t="s">
        <v>114</v>
      </c>
      <c r="C14" s="6" t="s">
        <v>94</v>
      </c>
      <c r="D14" s="89" t="s">
        <v>31</v>
      </c>
      <c r="E14" s="103">
        <v>60</v>
      </c>
      <c r="F14" s="38">
        <v>2</v>
      </c>
      <c r="G14" s="39">
        <v>1</v>
      </c>
      <c r="H14" s="92" t="s">
        <v>54</v>
      </c>
      <c r="I14" s="38">
        <v>2</v>
      </c>
      <c r="J14" s="39">
        <v>1</v>
      </c>
      <c r="K14" s="92" t="s">
        <v>54</v>
      </c>
      <c r="L14" s="43">
        <f t="shared" si="0"/>
        <v>4</v>
      </c>
      <c r="M14" s="36">
        <f t="shared" si="0"/>
        <v>2</v>
      </c>
    </row>
    <row r="15" spans="1:14" ht="14.25" customHeight="1" thickBot="1" x14ac:dyDescent="0.25">
      <c r="A15" s="44" t="s">
        <v>42</v>
      </c>
      <c r="B15" s="27" t="s">
        <v>115</v>
      </c>
      <c r="C15" s="20"/>
      <c r="D15" s="90"/>
      <c r="E15" s="105"/>
      <c r="F15" s="93"/>
      <c r="G15" s="45"/>
      <c r="H15" s="94"/>
      <c r="I15" s="93">
        <v>0</v>
      </c>
      <c r="J15" s="45">
        <v>4</v>
      </c>
      <c r="K15" s="92" t="s">
        <v>54</v>
      </c>
      <c r="L15" s="46">
        <f t="shared" si="0"/>
        <v>0</v>
      </c>
      <c r="M15" s="47">
        <f t="shared" si="0"/>
        <v>4</v>
      </c>
    </row>
    <row r="16" spans="1:14" ht="15" customHeight="1" thickBot="1" x14ac:dyDescent="0.25">
      <c r="A16" s="76" t="s">
        <v>43</v>
      </c>
      <c r="B16" s="95"/>
      <c r="C16" s="96"/>
      <c r="D16" s="97"/>
      <c r="E16" s="81"/>
      <c r="F16" s="78">
        <f>SUM(F6:F14)</f>
        <v>70</v>
      </c>
      <c r="G16" s="77">
        <f>SUM(G6:G14)</f>
        <v>28</v>
      </c>
      <c r="H16" s="79"/>
      <c r="I16" s="80">
        <f>SUM(I6:I15)</f>
        <v>70</v>
      </c>
      <c r="J16" s="79">
        <f>SUM(J6:J15)</f>
        <v>32</v>
      </c>
      <c r="K16" s="81"/>
      <c r="L16" s="82">
        <f t="shared" si="0"/>
        <v>140</v>
      </c>
      <c r="M16" s="83">
        <f t="shared" si="0"/>
        <v>60</v>
      </c>
    </row>
    <row r="17" spans="1:15" ht="12.75" thickTop="1" x14ac:dyDescent="0.2"/>
    <row r="19" spans="1:15" s="1" customFormat="1" x14ac:dyDescent="0.2">
      <c r="A19" s="31" t="s">
        <v>44</v>
      </c>
    </row>
    <row r="20" spans="1:15" s="1" customFormat="1" x14ac:dyDescent="0.2"/>
    <row r="21" spans="1:15" s="1" customFormat="1" x14ac:dyDescent="0.2"/>
    <row r="22" spans="1:15" s="1" customFormat="1" x14ac:dyDescent="0.2">
      <c r="A22" s="73" t="s">
        <v>76</v>
      </c>
      <c r="B22" s="30"/>
    </row>
    <row r="23" spans="1:15" s="1" customFormat="1" x14ac:dyDescent="0.2">
      <c r="A23" s="31" t="s">
        <v>80</v>
      </c>
      <c r="B23" s="14" t="s">
        <v>90</v>
      </c>
      <c r="D23" s="1" t="s">
        <v>83</v>
      </c>
      <c r="H23" s="1" t="s">
        <v>84</v>
      </c>
      <c r="J23" s="51"/>
    </row>
    <row r="24" spans="1:15" s="1" customFormat="1" x14ac:dyDescent="0.2">
      <c r="A24" s="31" t="s">
        <v>81</v>
      </c>
      <c r="B24" s="14" t="s">
        <v>55</v>
      </c>
      <c r="D24" s="1" t="s">
        <v>85</v>
      </c>
      <c r="H24" s="1" t="s">
        <v>86</v>
      </c>
      <c r="J24" s="51"/>
    </row>
    <row r="25" spans="1:15" s="1" customFormat="1" x14ac:dyDescent="0.2">
      <c r="A25" s="31" t="s">
        <v>82</v>
      </c>
      <c r="B25" s="14" t="s">
        <v>56</v>
      </c>
      <c r="C25" s="3"/>
      <c r="D25" s="1" t="s">
        <v>87</v>
      </c>
      <c r="H25" s="1" t="s">
        <v>88</v>
      </c>
    </row>
    <row r="26" spans="1:15" s="1" customFormat="1" x14ac:dyDescent="0.2">
      <c r="D26" s="1" t="s">
        <v>89</v>
      </c>
    </row>
    <row r="27" spans="1:15" s="1" customFormat="1" x14ac:dyDescent="0.2">
      <c r="B27" s="51"/>
      <c r="O27" s="74"/>
    </row>
    <row r="28" spans="1:15" x14ac:dyDescent="0.2"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 password="CEBE" sheet="1" objects="1" scenarios="1"/>
  <mergeCells count="13">
    <mergeCell ref="A1:M1"/>
    <mergeCell ref="A2:M2"/>
    <mergeCell ref="A3:E3"/>
    <mergeCell ref="F3:K3"/>
    <mergeCell ref="A4:A5"/>
    <mergeCell ref="I4:K4"/>
    <mergeCell ref="L4:L5"/>
    <mergeCell ref="M4:M5"/>
    <mergeCell ref="B4:B5"/>
    <mergeCell ref="C4:C5"/>
    <mergeCell ref="D4:D5"/>
    <mergeCell ref="E4:E5"/>
    <mergeCell ref="F4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K15" sqref="K15"/>
    </sheetView>
  </sheetViews>
  <sheetFormatPr defaultRowHeight="12" x14ac:dyDescent="0.2"/>
  <cols>
    <col min="1" max="1" width="48.7109375" style="1" customWidth="1"/>
    <col min="2" max="2" width="15.7109375" style="1" customWidth="1"/>
    <col min="3" max="5" width="7" style="1" customWidth="1"/>
    <col min="6" max="11" width="3.85546875" style="1" customWidth="1"/>
    <col min="12" max="13" width="6.7109375" style="1" customWidth="1"/>
    <col min="14" max="31" width="4" style="1" customWidth="1"/>
    <col min="32" max="16384" width="9.140625" style="1"/>
  </cols>
  <sheetData>
    <row r="1" spans="1:14" ht="18.75" customHeight="1" thickTop="1" x14ac:dyDescent="0.2">
      <c r="A1" s="113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ht="18" customHeight="1" thickBot="1" x14ac:dyDescent="0.25">
      <c r="A3" s="119" t="s">
        <v>0</v>
      </c>
      <c r="B3" s="120"/>
      <c r="C3" s="120"/>
      <c r="D3" s="120"/>
      <c r="E3" s="121"/>
      <c r="F3" s="116" t="s">
        <v>1</v>
      </c>
      <c r="G3" s="117"/>
      <c r="H3" s="117"/>
      <c r="I3" s="117"/>
      <c r="J3" s="117"/>
      <c r="K3" s="118"/>
      <c r="L3" s="53"/>
      <c r="M3" s="54"/>
    </row>
    <row r="4" spans="1:14" ht="18" customHeight="1" thickBot="1" x14ac:dyDescent="0.25">
      <c r="A4" s="128" t="s">
        <v>57</v>
      </c>
      <c r="B4" s="126" t="s">
        <v>58</v>
      </c>
      <c r="C4" s="122" t="s">
        <v>61</v>
      </c>
      <c r="D4" s="122" t="s">
        <v>10</v>
      </c>
      <c r="E4" s="124" t="s">
        <v>95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59</v>
      </c>
      <c r="M4" s="130" t="s">
        <v>60</v>
      </c>
      <c r="N4" s="2"/>
    </row>
    <row r="5" spans="1:14" ht="18" customHeight="1" thickBot="1" x14ac:dyDescent="0.25">
      <c r="A5" s="129"/>
      <c r="B5" s="127"/>
      <c r="C5" s="123"/>
      <c r="D5" s="123"/>
      <c r="E5" s="125"/>
      <c r="F5" s="71" t="s">
        <v>5</v>
      </c>
      <c r="G5" s="72" t="s">
        <v>2</v>
      </c>
      <c r="H5" s="52" t="s">
        <v>6</v>
      </c>
      <c r="I5" s="71" t="s">
        <v>5</v>
      </c>
      <c r="J5" s="72" t="s">
        <v>2</v>
      </c>
      <c r="K5" s="52" t="s">
        <v>6</v>
      </c>
      <c r="L5" s="109"/>
      <c r="M5" s="131"/>
    </row>
    <row r="6" spans="1:14" ht="14.25" customHeight="1" x14ac:dyDescent="0.2">
      <c r="A6" s="70" t="s">
        <v>11</v>
      </c>
      <c r="B6" s="48" t="s">
        <v>96</v>
      </c>
      <c r="C6" s="4" t="s">
        <v>92</v>
      </c>
      <c r="D6" s="100" t="s">
        <v>7</v>
      </c>
      <c r="E6" s="101">
        <v>60</v>
      </c>
      <c r="F6" s="21">
        <v>30</v>
      </c>
      <c r="G6" s="22">
        <v>9</v>
      </c>
      <c r="H6" s="28" t="s">
        <v>8</v>
      </c>
      <c r="I6" s="21">
        <v>30</v>
      </c>
      <c r="J6" s="22">
        <v>9</v>
      </c>
      <c r="K6" s="28" t="s">
        <v>8</v>
      </c>
      <c r="L6" s="19">
        <f>SUM(F6,I6)</f>
        <v>60</v>
      </c>
      <c r="M6" s="55">
        <f t="shared" ref="L6:M15" si="0">SUM(G6,J6)</f>
        <v>18</v>
      </c>
    </row>
    <row r="7" spans="1:14" ht="14.25" customHeight="1" x14ac:dyDescent="0.2">
      <c r="A7" s="56" t="s">
        <v>13</v>
      </c>
      <c r="B7" s="26" t="s">
        <v>97</v>
      </c>
      <c r="C7" s="6" t="s">
        <v>92</v>
      </c>
      <c r="D7" s="102" t="s">
        <v>7</v>
      </c>
      <c r="E7" s="103">
        <v>60</v>
      </c>
      <c r="F7" s="21">
        <v>8</v>
      </c>
      <c r="G7" s="22">
        <v>4</v>
      </c>
      <c r="H7" s="28" t="s">
        <v>7</v>
      </c>
      <c r="I7" s="21">
        <v>8</v>
      </c>
      <c r="J7" s="23">
        <v>4</v>
      </c>
      <c r="K7" s="29" t="s">
        <v>7</v>
      </c>
      <c r="L7" s="8">
        <f t="shared" si="0"/>
        <v>16</v>
      </c>
      <c r="M7" s="57">
        <f t="shared" si="0"/>
        <v>8</v>
      </c>
    </row>
    <row r="8" spans="1:14" ht="14.25" customHeight="1" x14ac:dyDescent="0.2">
      <c r="A8" s="58" t="s">
        <v>16</v>
      </c>
      <c r="B8" s="49" t="s">
        <v>98</v>
      </c>
      <c r="C8" s="6" t="s">
        <v>92</v>
      </c>
      <c r="D8" s="102" t="s">
        <v>7</v>
      </c>
      <c r="E8" s="103">
        <v>60</v>
      </c>
      <c r="F8" s="5">
        <v>7.5</v>
      </c>
      <c r="G8" s="6">
        <v>3</v>
      </c>
      <c r="H8" s="7" t="s">
        <v>7</v>
      </c>
      <c r="I8" s="5">
        <v>7.5</v>
      </c>
      <c r="J8" s="6">
        <v>3</v>
      </c>
      <c r="K8" s="13" t="s">
        <v>7</v>
      </c>
      <c r="L8" s="8">
        <f t="shared" si="0"/>
        <v>15</v>
      </c>
      <c r="M8" s="57">
        <f t="shared" si="0"/>
        <v>6</v>
      </c>
    </row>
    <row r="9" spans="1:14" ht="14.25" customHeight="1" x14ac:dyDescent="0.2">
      <c r="A9" s="58" t="s">
        <v>18</v>
      </c>
      <c r="B9" s="49" t="s">
        <v>99</v>
      </c>
      <c r="C9" s="6" t="s">
        <v>92</v>
      </c>
      <c r="D9" s="102" t="s">
        <v>45</v>
      </c>
      <c r="E9" s="103">
        <v>45</v>
      </c>
      <c r="F9" s="9">
        <v>4</v>
      </c>
      <c r="G9" s="10">
        <v>2</v>
      </c>
      <c r="H9" s="11" t="s">
        <v>7</v>
      </c>
      <c r="I9" s="9">
        <v>4</v>
      </c>
      <c r="J9" s="6">
        <v>2</v>
      </c>
      <c r="K9" s="12" t="s">
        <v>7</v>
      </c>
      <c r="L9" s="8">
        <f t="shared" si="0"/>
        <v>8</v>
      </c>
      <c r="M9" s="57">
        <f t="shared" si="0"/>
        <v>4</v>
      </c>
    </row>
    <row r="10" spans="1:14" ht="14.25" customHeight="1" x14ac:dyDescent="0.2">
      <c r="A10" s="58" t="s">
        <v>19</v>
      </c>
      <c r="B10" s="49" t="s">
        <v>100</v>
      </c>
      <c r="C10" s="6" t="s">
        <v>92</v>
      </c>
      <c r="D10" s="102" t="s">
        <v>7</v>
      </c>
      <c r="E10" s="103">
        <v>45</v>
      </c>
      <c r="F10" s="9">
        <v>7.5</v>
      </c>
      <c r="G10" s="10">
        <v>3</v>
      </c>
      <c r="H10" s="11" t="s">
        <v>7</v>
      </c>
      <c r="I10" s="9">
        <v>7.5</v>
      </c>
      <c r="J10" s="6">
        <v>3</v>
      </c>
      <c r="K10" s="12" t="s">
        <v>7</v>
      </c>
      <c r="L10" s="8">
        <f t="shared" si="0"/>
        <v>15</v>
      </c>
      <c r="M10" s="57">
        <f t="shared" si="0"/>
        <v>6</v>
      </c>
    </row>
    <row r="11" spans="1:14" ht="14.25" customHeight="1" x14ac:dyDescent="0.2">
      <c r="A11" s="59" t="s">
        <v>20</v>
      </c>
      <c r="B11" s="50" t="s">
        <v>101</v>
      </c>
      <c r="C11" s="6" t="s">
        <v>92</v>
      </c>
      <c r="D11" s="102" t="s">
        <v>45</v>
      </c>
      <c r="E11" s="103">
        <v>45</v>
      </c>
      <c r="F11" s="9">
        <v>4</v>
      </c>
      <c r="G11" s="10">
        <v>2</v>
      </c>
      <c r="H11" s="11" t="s">
        <v>8</v>
      </c>
      <c r="I11" s="9">
        <v>4</v>
      </c>
      <c r="J11" s="6">
        <v>2</v>
      </c>
      <c r="K11" s="12" t="s">
        <v>8</v>
      </c>
      <c r="L11" s="8">
        <f t="shared" si="0"/>
        <v>8</v>
      </c>
      <c r="M11" s="57">
        <f t="shared" si="0"/>
        <v>4</v>
      </c>
    </row>
    <row r="12" spans="1:14" ht="14.25" customHeight="1" x14ac:dyDescent="0.2">
      <c r="A12" s="58" t="s">
        <v>14</v>
      </c>
      <c r="B12" s="49" t="s">
        <v>102</v>
      </c>
      <c r="C12" s="6" t="s">
        <v>92</v>
      </c>
      <c r="D12" s="102" t="s">
        <v>46</v>
      </c>
      <c r="E12" s="103">
        <v>60</v>
      </c>
      <c r="F12" s="9">
        <v>4</v>
      </c>
      <c r="G12" s="10">
        <v>2</v>
      </c>
      <c r="H12" s="11" t="s">
        <v>8</v>
      </c>
      <c r="I12" s="9">
        <v>4</v>
      </c>
      <c r="J12" s="6">
        <v>2</v>
      </c>
      <c r="K12" s="12" t="s">
        <v>8</v>
      </c>
      <c r="L12" s="8">
        <f t="shared" si="0"/>
        <v>8</v>
      </c>
      <c r="M12" s="57">
        <f t="shared" si="0"/>
        <v>4</v>
      </c>
    </row>
    <row r="13" spans="1:14" ht="14.25" customHeight="1" x14ac:dyDescent="0.2">
      <c r="A13" s="58" t="s">
        <v>15</v>
      </c>
      <c r="B13" s="49" t="s">
        <v>103</v>
      </c>
      <c r="C13" s="6" t="s">
        <v>92</v>
      </c>
      <c r="D13" s="102" t="s">
        <v>45</v>
      </c>
      <c r="E13" s="103">
        <v>45</v>
      </c>
      <c r="F13" s="9">
        <v>3</v>
      </c>
      <c r="G13" s="10">
        <v>2</v>
      </c>
      <c r="H13" s="11" t="s">
        <v>8</v>
      </c>
      <c r="I13" s="9">
        <v>3</v>
      </c>
      <c r="J13" s="6">
        <v>2</v>
      </c>
      <c r="K13" s="12" t="s">
        <v>8</v>
      </c>
      <c r="L13" s="8">
        <f t="shared" si="0"/>
        <v>6</v>
      </c>
      <c r="M13" s="57">
        <f t="shared" si="0"/>
        <v>4</v>
      </c>
    </row>
    <row r="14" spans="1:14" ht="14.25" customHeight="1" x14ac:dyDescent="0.2">
      <c r="A14" s="58" t="s">
        <v>12</v>
      </c>
      <c r="B14" s="49" t="s">
        <v>104</v>
      </c>
      <c r="C14" s="6" t="s">
        <v>92</v>
      </c>
      <c r="D14" s="102" t="s">
        <v>7</v>
      </c>
      <c r="E14" s="103">
        <v>60</v>
      </c>
      <c r="F14" s="5">
        <v>2</v>
      </c>
      <c r="G14" s="6">
        <v>1</v>
      </c>
      <c r="H14" s="7" t="s">
        <v>7</v>
      </c>
      <c r="I14" s="5">
        <v>2</v>
      </c>
      <c r="J14" s="6">
        <v>1</v>
      </c>
      <c r="K14" s="24" t="s">
        <v>7</v>
      </c>
      <c r="L14" s="25">
        <f t="shared" si="0"/>
        <v>4</v>
      </c>
      <c r="M14" s="60">
        <f t="shared" si="0"/>
        <v>2</v>
      </c>
    </row>
    <row r="15" spans="1:14" ht="14.25" customHeight="1" thickBot="1" x14ac:dyDescent="0.25">
      <c r="A15" s="61" t="s">
        <v>17</v>
      </c>
      <c r="B15" s="27" t="s">
        <v>105</v>
      </c>
      <c r="C15" s="20"/>
      <c r="D15" s="104"/>
      <c r="E15" s="105"/>
      <c r="F15" s="15"/>
      <c r="G15" s="20"/>
      <c r="H15" s="16"/>
      <c r="I15" s="17">
        <v>0</v>
      </c>
      <c r="J15" s="18">
        <v>4</v>
      </c>
      <c r="K15" s="24" t="s">
        <v>7</v>
      </c>
      <c r="L15" s="19">
        <f t="shared" si="0"/>
        <v>0</v>
      </c>
      <c r="M15" s="55">
        <f t="shared" si="0"/>
        <v>4</v>
      </c>
    </row>
    <row r="16" spans="1:14" ht="15" customHeight="1" thickBot="1" x14ac:dyDescent="0.25">
      <c r="A16" s="62" t="s">
        <v>9</v>
      </c>
      <c r="B16" s="95"/>
      <c r="C16" s="98"/>
      <c r="D16" s="99"/>
      <c r="E16" s="67"/>
      <c r="F16" s="63">
        <f>SUM(F6:F15)</f>
        <v>70</v>
      </c>
      <c r="G16" s="64">
        <f>SUM(G6:G15)</f>
        <v>28</v>
      </c>
      <c r="H16" s="65"/>
      <c r="I16" s="66">
        <f>SUM(I6:I15)</f>
        <v>70</v>
      </c>
      <c r="J16" s="65">
        <f>SUM(J6:J15)</f>
        <v>32</v>
      </c>
      <c r="K16" s="67"/>
      <c r="L16" s="68">
        <f>SUM(F16,I16)</f>
        <v>140</v>
      </c>
      <c r="M16" s="69">
        <f>SUM(G16,J16)</f>
        <v>60</v>
      </c>
    </row>
    <row r="17" spans="1:15" ht="12.75" thickTop="1" x14ac:dyDescent="0.2"/>
    <row r="19" spans="1:15" x14ac:dyDescent="0.2">
      <c r="A19" s="1" t="s">
        <v>25</v>
      </c>
    </row>
    <row r="22" spans="1:15" x14ac:dyDescent="0.2">
      <c r="A22" s="73" t="s">
        <v>62</v>
      </c>
      <c r="B22" s="30"/>
    </row>
    <row r="23" spans="1:15" x14ac:dyDescent="0.2">
      <c r="A23" s="1" t="s">
        <v>77</v>
      </c>
      <c r="B23" s="1" t="s">
        <v>48</v>
      </c>
      <c r="D23" s="1" t="s">
        <v>91</v>
      </c>
      <c r="E23" s="51"/>
      <c r="H23" s="51"/>
      <c r="I23" s="51" t="s">
        <v>63</v>
      </c>
      <c r="K23" s="51"/>
      <c r="M23" s="51"/>
    </row>
    <row r="24" spans="1:15" x14ac:dyDescent="0.2">
      <c r="A24" s="1" t="s">
        <v>78</v>
      </c>
      <c r="B24" s="1" t="s">
        <v>49</v>
      </c>
      <c r="D24" s="1" t="s">
        <v>64</v>
      </c>
      <c r="E24" s="51"/>
      <c r="H24" s="51"/>
      <c r="I24" s="51" t="s">
        <v>65</v>
      </c>
      <c r="K24" s="51"/>
      <c r="M24" s="51"/>
    </row>
    <row r="25" spans="1:15" x14ac:dyDescent="0.2">
      <c r="A25" s="1" t="s">
        <v>79</v>
      </c>
      <c r="B25" s="1" t="s">
        <v>50</v>
      </c>
      <c r="C25" s="3"/>
      <c r="D25" s="1" t="s">
        <v>66</v>
      </c>
      <c r="I25" s="1" t="s">
        <v>67</v>
      </c>
    </row>
    <row r="26" spans="1:15" x14ac:dyDescent="0.2">
      <c r="D26" s="1" t="s">
        <v>68</v>
      </c>
    </row>
    <row r="27" spans="1:15" x14ac:dyDescent="0.2">
      <c r="B27" s="51"/>
      <c r="O27" s="74"/>
    </row>
    <row r="28" spans="1:15" x14ac:dyDescent="0.2">
      <c r="B28" s="51"/>
      <c r="O28" s="74"/>
    </row>
    <row r="29" spans="1:15" x14ac:dyDescent="0.2">
      <c r="O29" s="75"/>
    </row>
    <row r="30" spans="1:15" x14ac:dyDescent="0.2">
      <c r="O30" s="75"/>
    </row>
    <row r="31" spans="1:15" x14ac:dyDescent="0.2">
      <c r="O31" s="75"/>
    </row>
  </sheetData>
  <sheetProtection password="CEBE" sheet="1" objects="1" scenarios="1"/>
  <mergeCells count="13">
    <mergeCell ref="A1:M1"/>
    <mergeCell ref="A2:M2"/>
    <mergeCell ref="A3:E3"/>
    <mergeCell ref="F3:K3"/>
    <mergeCell ref="A4:A5"/>
    <mergeCell ref="I4:K4"/>
    <mergeCell ref="L4:L5"/>
    <mergeCell ref="M4:M5"/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K15" sqref="K15"/>
    </sheetView>
  </sheetViews>
  <sheetFormatPr defaultRowHeight="12" x14ac:dyDescent="0.2"/>
  <cols>
    <col min="1" max="1" width="48.7109375" style="31" customWidth="1"/>
    <col min="2" max="2" width="15.7109375" style="1" customWidth="1"/>
    <col min="3" max="3" width="7" style="1" customWidth="1"/>
    <col min="4" max="5" width="7" style="31" customWidth="1"/>
    <col min="6" max="11" width="3.85546875" style="31" customWidth="1"/>
    <col min="12" max="13" width="6.7109375" style="31" customWidth="1"/>
    <col min="14" max="30" width="4" style="31" customWidth="1"/>
    <col min="31" max="258" width="9.140625" style="31"/>
    <col min="259" max="259" width="48.7109375" style="31" customWidth="1"/>
    <col min="260" max="260" width="5.85546875" style="31" customWidth="1"/>
    <col min="261" max="266" width="3.85546875" style="31" customWidth="1"/>
    <col min="267" max="267" width="5.28515625" style="31" customWidth="1"/>
    <col min="268" max="268" width="8.28515625" style="31" customWidth="1"/>
    <col min="269" max="286" width="4" style="31" customWidth="1"/>
    <col min="287" max="514" width="9.140625" style="31"/>
    <col min="515" max="515" width="48.7109375" style="31" customWidth="1"/>
    <col min="516" max="516" width="5.85546875" style="31" customWidth="1"/>
    <col min="517" max="522" width="3.85546875" style="31" customWidth="1"/>
    <col min="523" max="523" width="5.28515625" style="31" customWidth="1"/>
    <col min="524" max="524" width="8.28515625" style="31" customWidth="1"/>
    <col min="525" max="542" width="4" style="31" customWidth="1"/>
    <col min="543" max="770" width="9.140625" style="31"/>
    <col min="771" max="771" width="48.7109375" style="31" customWidth="1"/>
    <col min="772" max="772" width="5.85546875" style="31" customWidth="1"/>
    <col min="773" max="778" width="3.85546875" style="31" customWidth="1"/>
    <col min="779" max="779" width="5.28515625" style="31" customWidth="1"/>
    <col min="780" max="780" width="8.28515625" style="31" customWidth="1"/>
    <col min="781" max="798" width="4" style="31" customWidth="1"/>
    <col min="799" max="1026" width="9.140625" style="31"/>
    <col min="1027" max="1027" width="48.7109375" style="31" customWidth="1"/>
    <col min="1028" max="1028" width="5.85546875" style="31" customWidth="1"/>
    <col min="1029" max="1034" width="3.85546875" style="31" customWidth="1"/>
    <col min="1035" max="1035" width="5.28515625" style="31" customWidth="1"/>
    <col min="1036" max="1036" width="8.28515625" style="31" customWidth="1"/>
    <col min="1037" max="1054" width="4" style="31" customWidth="1"/>
    <col min="1055" max="1282" width="9.140625" style="31"/>
    <col min="1283" max="1283" width="48.7109375" style="31" customWidth="1"/>
    <col min="1284" max="1284" width="5.85546875" style="31" customWidth="1"/>
    <col min="1285" max="1290" width="3.85546875" style="31" customWidth="1"/>
    <col min="1291" max="1291" width="5.28515625" style="31" customWidth="1"/>
    <col min="1292" max="1292" width="8.28515625" style="31" customWidth="1"/>
    <col min="1293" max="1310" width="4" style="31" customWidth="1"/>
    <col min="1311" max="1538" width="9.140625" style="31"/>
    <col min="1539" max="1539" width="48.7109375" style="31" customWidth="1"/>
    <col min="1540" max="1540" width="5.85546875" style="31" customWidth="1"/>
    <col min="1541" max="1546" width="3.85546875" style="31" customWidth="1"/>
    <col min="1547" max="1547" width="5.28515625" style="31" customWidth="1"/>
    <col min="1548" max="1548" width="8.28515625" style="31" customWidth="1"/>
    <col min="1549" max="1566" width="4" style="31" customWidth="1"/>
    <col min="1567" max="1794" width="9.140625" style="31"/>
    <col min="1795" max="1795" width="48.7109375" style="31" customWidth="1"/>
    <col min="1796" max="1796" width="5.85546875" style="31" customWidth="1"/>
    <col min="1797" max="1802" width="3.85546875" style="31" customWidth="1"/>
    <col min="1803" max="1803" width="5.28515625" style="31" customWidth="1"/>
    <col min="1804" max="1804" width="8.28515625" style="31" customWidth="1"/>
    <col min="1805" max="1822" width="4" style="31" customWidth="1"/>
    <col min="1823" max="2050" width="9.140625" style="31"/>
    <col min="2051" max="2051" width="48.7109375" style="31" customWidth="1"/>
    <col min="2052" max="2052" width="5.85546875" style="31" customWidth="1"/>
    <col min="2053" max="2058" width="3.85546875" style="31" customWidth="1"/>
    <col min="2059" max="2059" width="5.28515625" style="31" customWidth="1"/>
    <col min="2060" max="2060" width="8.28515625" style="31" customWidth="1"/>
    <col min="2061" max="2078" width="4" style="31" customWidth="1"/>
    <col min="2079" max="2306" width="9.140625" style="31"/>
    <col min="2307" max="2307" width="48.7109375" style="31" customWidth="1"/>
    <col min="2308" max="2308" width="5.85546875" style="31" customWidth="1"/>
    <col min="2309" max="2314" width="3.85546875" style="31" customWidth="1"/>
    <col min="2315" max="2315" width="5.28515625" style="31" customWidth="1"/>
    <col min="2316" max="2316" width="8.28515625" style="31" customWidth="1"/>
    <col min="2317" max="2334" width="4" style="31" customWidth="1"/>
    <col min="2335" max="2562" width="9.140625" style="31"/>
    <col min="2563" max="2563" width="48.7109375" style="31" customWidth="1"/>
    <col min="2564" max="2564" width="5.85546875" style="31" customWidth="1"/>
    <col min="2565" max="2570" width="3.85546875" style="31" customWidth="1"/>
    <col min="2571" max="2571" width="5.28515625" style="31" customWidth="1"/>
    <col min="2572" max="2572" width="8.28515625" style="31" customWidth="1"/>
    <col min="2573" max="2590" width="4" style="31" customWidth="1"/>
    <col min="2591" max="2818" width="9.140625" style="31"/>
    <col min="2819" max="2819" width="48.7109375" style="31" customWidth="1"/>
    <col min="2820" max="2820" width="5.85546875" style="31" customWidth="1"/>
    <col min="2821" max="2826" width="3.85546875" style="31" customWidth="1"/>
    <col min="2827" max="2827" width="5.28515625" style="31" customWidth="1"/>
    <col min="2828" max="2828" width="8.28515625" style="31" customWidth="1"/>
    <col min="2829" max="2846" width="4" style="31" customWidth="1"/>
    <col min="2847" max="3074" width="9.140625" style="31"/>
    <col min="3075" max="3075" width="48.7109375" style="31" customWidth="1"/>
    <col min="3076" max="3076" width="5.85546875" style="31" customWidth="1"/>
    <col min="3077" max="3082" width="3.85546875" style="31" customWidth="1"/>
    <col min="3083" max="3083" width="5.28515625" style="31" customWidth="1"/>
    <col min="3084" max="3084" width="8.28515625" style="31" customWidth="1"/>
    <col min="3085" max="3102" width="4" style="31" customWidth="1"/>
    <col min="3103" max="3330" width="9.140625" style="31"/>
    <col min="3331" max="3331" width="48.7109375" style="31" customWidth="1"/>
    <col min="3332" max="3332" width="5.85546875" style="31" customWidth="1"/>
    <col min="3333" max="3338" width="3.85546875" style="31" customWidth="1"/>
    <col min="3339" max="3339" width="5.28515625" style="31" customWidth="1"/>
    <col min="3340" max="3340" width="8.28515625" style="31" customWidth="1"/>
    <col min="3341" max="3358" width="4" style="31" customWidth="1"/>
    <col min="3359" max="3586" width="9.140625" style="31"/>
    <col min="3587" max="3587" width="48.7109375" style="31" customWidth="1"/>
    <col min="3588" max="3588" width="5.85546875" style="31" customWidth="1"/>
    <col min="3589" max="3594" width="3.85546875" style="31" customWidth="1"/>
    <col min="3595" max="3595" width="5.28515625" style="31" customWidth="1"/>
    <col min="3596" max="3596" width="8.28515625" style="31" customWidth="1"/>
    <col min="3597" max="3614" width="4" style="31" customWidth="1"/>
    <col min="3615" max="3842" width="9.140625" style="31"/>
    <col min="3843" max="3843" width="48.7109375" style="31" customWidth="1"/>
    <col min="3844" max="3844" width="5.85546875" style="31" customWidth="1"/>
    <col min="3845" max="3850" width="3.85546875" style="31" customWidth="1"/>
    <col min="3851" max="3851" width="5.28515625" style="31" customWidth="1"/>
    <col min="3852" max="3852" width="8.28515625" style="31" customWidth="1"/>
    <col min="3853" max="3870" width="4" style="31" customWidth="1"/>
    <col min="3871" max="4098" width="9.140625" style="31"/>
    <col min="4099" max="4099" width="48.7109375" style="31" customWidth="1"/>
    <col min="4100" max="4100" width="5.85546875" style="31" customWidth="1"/>
    <col min="4101" max="4106" width="3.85546875" style="31" customWidth="1"/>
    <col min="4107" max="4107" width="5.28515625" style="31" customWidth="1"/>
    <col min="4108" max="4108" width="8.28515625" style="31" customWidth="1"/>
    <col min="4109" max="4126" width="4" style="31" customWidth="1"/>
    <col min="4127" max="4354" width="9.140625" style="31"/>
    <col min="4355" max="4355" width="48.7109375" style="31" customWidth="1"/>
    <col min="4356" max="4356" width="5.85546875" style="31" customWidth="1"/>
    <col min="4357" max="4362" width="3.85546875" style="31" customWidth="1"/>
    <col min="4363" max="4363" width="5.28515625" style="31" customWidth="1"/>
    <col min="4364" max="4364" width="8.28515625" style="31" customWidth="1"/>
    <col min="4365" max="4382" width="4" style="31" customWidth="1"/>
    <col min="4383" max="4610" width="9.140625" style="31"/>
    <col min="4611" max="4611" width="48.7109375" style="31" customWidth="1"/>
    <col min="4612" max="4612" width="5.85546875" style="31" customWidth="1"/>
    <col min="4613" max="4618" width="3.85546875" style="31" customWidth="1"/>
    <col min="4619" max="4619" width="5.28515625" style="31" customWidth="1"/>
    <col min="4620" max="4620" width="8.28515625" style="31" customWidth="1"/>
    <col min="4621" max="4638" width="4" style="31" customWidth="1"/>
    <col min="4639" max="4866" width="9.140625" style="31"/>
    <col min="4867" max="4867" width="48.7109375" style="31" customWidth="1"/>
    <col min="4868" max="4868" width="5.85546875" style="31" customWidth="1"/>
    <col min="4869" max="4874" width="3.85546875" style="31" customWidth="1"/>
    <col min="4875" max="4875" width="5.28515625" style="31" customWidth="1"/>
    <col min="4876" max="4876" width="8.28515625" style="31" customWidth="1"/>
    <col min="4877" max="4894" width="4" style="31" customWidth="1"/>
    <col min="4895" max="5122" width="9.140625" style="31"/>
    <col min="5123" max="5123" width="48.7109375" style="31" customWidth="1"/>
    <col min="5124" max="5124" width="5.85546875" style="31" customWidth="1"/>
    <col min="5125" max="5130" width="3.85546875" style="31" customWidth="1"/>
    <col min="5131" max="5131" width="5.28515625" style="31" customWidth="1"/>
    <col min="5132" max="5132" width="8.28515625" style="31" customWidth="1"/>
    <col min="5133" max="5150" width="4" style="31" customWidth="1"/>
    <col min="5151" max="5378" width="9.140625" style="31"/>
    <col min="5379" max="5379" width="48.7109375" style="31" customWidth="1"/>
    <col min="5380" max="5380" width="5.85546875" style="31" customWidth="1"/>
    <col min="5381" max="5386" width="3.85546875" style="31" customWidth="1"/>
    <col min="5387" max="5387" width="5.28515625" style="31" customWidth="1"/>
    <col min="5388" max="5388" width="8.28515625" style="31" customWidth="1"/>
    <col min="5389" max="5406" width="4" style="31" customWidth="1"/>
    <col min="5407" max="5634" width="9.140625" style="31"/>
    <col min="5635" max="5635" width="48.7109375" style="31" customWidth="1"/>
    <col min="5636" max="5636" width="5.85546875" style="31" customWidth="1"/>
    <col min="5637" max="5642" width="3.85546875" style="31" customWidth="1"/>
    <col min="5643" max="5643" width="5.28515625" style="31" customWidth="1"/>
    <col min="5644" max="5644" width="8.28515625" style="31" customWidth="1"/>
    <col min="5645" max="5662" width="4" style="31" customWidth="1"/>
    <col min="5663" max="5890" width="9.140625" style="31"/>
    <col min="5891" max="5891" width="48.7109375" style="31" customWidth="1"/>
    <col min="5892" max="5892" width="5.85546875" style="31" customWidth="1"/>
    <col min="5893" max="5898" width="3.85546875" style="31" customWidth="1"/>
    <col min="5899" max="5899" width="5.28515625" style="31" customWidth="1"/>
    <col min="5900" max="5900" width="8.28515625" style="31" customWidth="1"/>
    <col min="5901" max="5918" width="4" style="31" customWidth="1"/>
    <col min="5919" max="6146" width="9.140625" style="31"/>
    <col min="6147" max="6147" width="48.7109375" style="31" customWidth="1"/>
    <col min="6148" max="6148" width="5.85546875" style="31" customWidth="1"/>
    <col min="6149" max="6154" width="3.85546875" style="31" customWidth="1"/>
    <col min="6155" max="6155" width="5.28515625" style="31" customWidth="1"/>
    <col min="6156" max="6156" width="8.28515625" style="31" customWidth="1"/>
    <col min="6157" max="6174" width="4" style="31" customWidth="1"/>
    <col min="6175" max="6402" width="9.140625" style="31"/>
    <col min="6403" max="6403" width="48.7109375" style="31" customWidth="1"/>
    <col min="6404" max="6404" width="5.85546875" style="31" customWidth="1"/>
    <col min="6405" max="6410" width="3.85546875" style="31" customWidth="1"/>
    <col min="6411" max="6411" width="5.28515625" style="31" customWidth="1"/>
    <col min="6412" max="6412" width="8.28515625" style="31" customWidth="1"/>
    <col min="6413" max="6430" width="4" style="31" customWidth="1"/>
    <col min="6431" max="6658" width="9.140625" style="31"/>
    <col min="6659" max="6659" width="48.7109375" style="31" customWidth="1"/>
    <col min="6660" max="6660" width="5.85546875" style="31" customWidth="1"/>
    <col min="6661" max="6666" width="3.85546875" style="31" customWidth="1"/>
    <col min="6667" max="6667" width="5.28515625" style="31" customWidth="1"/>
    <col min="6668" max="6668" width="8.28515625" style="31" customWidth="1"/>
    <col min="6669" max="6686" width="4" style="31" customWidth="1"/>
    <col min="6687" max="6914" width="9.140625" style="31"/>
    <col min="6915" max="6915" width="48.7109375" style="31" customWidth="1"/>
    <col min="6916" max="6916" width="5.85546875" style="31" customWidth="1"/>
    <col min="6917" max="6922" width="3.85546875" style="31" customWidth="1"/>
    <col min="6923" max="6923" width="5.28515625" style="31" customWidth="1"/>
    <col min="6924" max="6924" width="8.28515625" style="31" customWidth="1"/>
    <col min="6925" max="6942" width="4" style="31" customWidth="1"/>
    <col min="6943" max="7170" width="9.140625" style="31"/>
    <col min="7171" max="7171" width="48.7109375" style="31" customWidth="1"/>
    <col min="7172" max="7172" width="5.85546875" style="31" customWidth="1"/>
    <col min="7173" max="7178" width="3.85546875" style="31" customWidth="1"/>
    <col min="7179" max="7179" width="5.28515625" style="31" customWidth="1"/>
    <col min="7180" max="7180" width="8.28515625" style="31" customWidth="1"/>
    <col min="7181" max="7198" width="4" style="31" customWidth="1"/>
    <col min="7199" max="7426" width="9.140625" style="31"/>
    <col min="7427" max="7427" width="48.7109375" style="31" customWidth="1"/>
    <col min="7428" max="7428" width="5.85546875" style="31" customWidth="1"/>
    <col min="7429" max="7434" width="3.85546875" style="31" customWidth="1"/>
    <col min="7435" max="7435" width="5.28515625" style="31" customWidth="1"/>
    <col min="7436" max="7436" width="8.28515625" style="31" customWidth="1"/>
    <col min="7437" max="7454" width="4" style="31" customWidth="1"/>
    <col min="7455" max="7682" width="9.140625" style="31"/>
    <col min="7683" max="7683" width="48.7109375" style="31" customWidth="1"/>
    <col min="7684" max="7684" width="5.85546875" style="31" customWidth="1"/>
    <col min="7685" max="7690" width="3.85546875" style="31" customWidth="1"/>
    <col min="7691" max="7691" width="5.28515625" style="31" customWidth="1"/>
    <col min="7692" max="7692" width="8.28515625" style="31" customWidth="1"/>
    <col min="7693" max="7710" width="4" style="31" customWidth="1"/>
    <col min="7711" max="7938" width="9.140625" style="31"/>
    <col min="7939" max="7939" width="48.7109375" style="31" customWidth="1"/>
    <col min="7940" max="7940" width="5.85546875" style="31" customWidth="1"/>
    <col min="7941" max="7946" width="3.85546875" style="31" customWidth="1"/>
    <col min="7947" max="7947" width="5.28515625" style="31" customWidth="1"/>
    <col min="7948" max="7948" width="8.28515625" style="31" customWidth="1"/>
    <col min="7949" max="7966" width="4" style="31" customWidth="1"/>
    <col min="7967" max="8194" width="9.140625" style="31"/>
    <col min="8195" max="8195" width="48.7109375" style="31" customWidth="1"/>
    <col min="8196" max="8196" width="5.85546875" style="31" customWidth="1"/>
    <col min="8197" max="8202" width="3.85546875" style="31" customWidth="1"/>
    <col min="8203" max="8203" width="5.28515625" style="31" customWidth="1"/>
    <col min="8204" max="8204" width="8.28515625" style="31" customWidth="1"/>
    <col min="8205" max="8222" width="4" style="31" customWidth="1"/>
    <col min="8223" max="8450" width="9.140625" style="31"/>
    <col min="8451" max="8451" width="48.7109375" style="31" customWidth="1"/>
    <col min="8452" max="8452" width="5.85546875" style="31" customWidth="1"/>
    <col min="8453" max="8458" width="3.85546875" style="31" customWidth="1"/>
    <col min="8459" max="8459" width="5.28515625" style="31" customWidth="1"/>
    <col min="8460" max="8460" width="8.28515625" style="31" customWidth="1"/>
    <col min="8461" max="8478" width="4" style="31" customWidth="1"/>
    <col min="8479" max="8706" width="9.140625" style="31"/>
    <col min="8707" max="8707" width="48.7109375" style="31" customWidth="1"/>
    <col min="8708" max="8708" width="5.85546875" style="31" customWidth="1"/>
    <col min="8709" max="8714" width="3.85546875" style="31" customWidth="1"/>
    <col min="8715" max="8715" width="5.28515625" style="31" customWidth="1"/>
    <col min="8716" max="8716" width="8.28515625" style="31" customWidth="1"/>
    <col min="8717" max="8734" width="4" style="31" customWidth="1"/>
    <col min="8735" max="8962" width="9.140625" style="31"/>
    <col min="8963" max="8963" width="48.7109375" style="31" customWidth="1"/>
    <col min="8964" max="8964" width="5.85546875" style="31" customWidth="1"/>
    <col min="8965" max="8970" width="3.85546875" style="31" customWidth="1"/>
    <col min="8971" max="8971" width="5.28515625" style="31" customWidth="1"/>
    <col min="8972" max="8972" width="8.28515625" style="31" customWidth="1"/>
    <col min="8973" max="8990" width="4" style="31" customWidth="1"/>
    <col min="8991" max="9218" width="9.140625" style="31"/>
    <col min="9219" max="9219" width="48.7109375" style="31" customWidth="1"/>
    <col min="9220" max="9220" width="5.85546875" style="31" customWidth="1"/>
    <col min="9221" max="9226" width="3.85546875" style="31" customWidth="1"/>
    <col min="9227" max="9227" width="5.28515625" style="31" customWidth="1"/>
    <col min="9228" max="9228" width="8.28515625" style="31" customWidth="1"/>
    <col min="9229" max="9246" width="4" style="31" customWidth="1"/>
    <col min="9247" max="9474" width="9.140625" style="31"/>
    <col min="9475" max="9475" width="48.7109375" style="31" customWidth="1"/>
    <col min="9476" max="9476" width="5.85546875" style="31" customWidth="1"/>
    <col min="9477" max="9482" width="3.85546875" style="31" customWidth="1"/>
    <col min="9483" max="9483" width="5.28515625" style="31" customWidth="1"/>
    <col min="9484" max="9484" width="8.28515625" style="31" customWidth="1"/>
    <col min="9485" max="9502" width="4" style="31" customWidth="1"/>
    <col min="9503" max="9730" width="9.140625" style="31"/>
    <col min="9731" max="9731" width="48.7109375" style="31" customWidth="1"/>
    <col min="9732" max="9732" width="5.85546875" style="31" customWidth="1"/>
    <col min="9733" max="9738" width="3.85546875" style="31" customWidth="1"/>
    <col min="9739" max="9739" width="5.28515625" style="31" customWidth="1"/>
    <col min="9740" max="9740" width="8.28515625" style="31" customWidth="1"/>
    <col min="9741" max="9758" width="4" style="31" customWidth="1"/>
    <col min="9759" max="9986" width="9.140625" style="31"/>
    <col min="9987" max="9987" width="48.7109375" style="31" customWidth="1"/>
    <col min="9988" max="9988" width="5.85546875" style="31" customWidth="1"/>
    <col min="9989" max="9994" width="3.85546875" style="31" customWidth="1"/>
    <col min="9995" max="9995" width="5.28515625" style="31" customWidth="1"/>
    <col min="9996" max="9996" width="8.28515625" style="31" customWidth="1"/>
    <col min="9997" max="10014" width="4" style="31" customWidth="1"/>
    <col min="10015" max="10242" width="9.140625" style="31"/>
    <col min="10243" max="10243" width="48.7109375" style="31" customWidth="1"/>
    <col min="10244" max="10244" width="5.85546875" style="31" customWidth="1"/>
    <col min="10245" max="10250" width="3.85546875" style="31" customWidth="1"/>
    <col min="10251" max="10251" width="5.28515625" style="31" customWidth="1"/>
    <col min="10252" max="10252" width="8.28515625" style="31" customWidth="1"/>
    <col min="10253" max="10270" width="4" style="31" customWidth="1"/>
    <col min="10271" max="10498" width="9.140625" style="31"/>
    <col min="10499" max="10499" width="48.7109375" style="31" customWidth="1"/>
    <col min="10500" max="10500" width="5.85546875" style="31" customWidth="1"/>
    <col min="10501" max="10506" width="3.85546875" style="31" customWidth="1"/>
    <col min="10507" max="10507" width="5.28515625" style="31" customWidth="1"/>
    <col min="10508" max="10508" width="8.28515625" style="31" customWidth="1"/>
    <col min="10509" max="10526" width="4" style="31" customWidth="1"/>
    <col min="10527" max="10754" width="9.140625" style="31"/>
    <col min="10755" max="10755" width="48.7109375" style="31" customWidth="1"/>
    <col min="10756" max="10756" width="5.85546875" style="31" customWidth="1"/>
    <col min="10757" max="10762" width="3.85546875" style="31" customWidth="1"/>
    <col min="10763" max="10763" width="5.28515625" style="31" customWidth="1"/>
    <col min="10764" max="10764" width="8.28515625" style="31" customWidth="1"/>
    <col min="10765" max="10782" width="4" style="31" customWidth="1"/>
    <col min="10783" max="11010" width="9.140625" style="31"/>
    <col min="11011" max="11011" width="48.7109375" style="31" customWidth="1"/>
    <col min="11012" max="11012" width="5.85546875" style="31" customWidth="1"/>
    <col min="11013" max="11018" width="3.85546875" style="31" customWidth="1"/>
    <col min="11019" max="11019" width="5.28515625" style="31" customWidth="1"/>
    <col min="11020" max="11020" width="8.28515625" style="31" customWidth="1"/>
    <col min="11021" max="11038" width="4" style="31" customWidth="1"/>
    <col min="11039" max="11266" width="9.140625" style="31"/>
    <col min="11267" max="11267" width="48.7109375" style="31" customWidth="1"/>
    <col min="11268" max="11268" width="5.85546875" style="31" customWidth="1"/>
    <col min="11269" max="11274" width="3.85546875" style="31" customWidth="1"/>
    <col min="11275" max="11275" width="5.28515625" style="31" customWidth="1"/>
    <col min="11276" max="11276" width="8.28515625" style="31" customWidth="1"/>
    <col min="11277" max="11294" width="4" style="31" customWidth="1"/>
    <col min="11295" max="11522" width="9.140625" style="31"/>
    <col min="11523" max="11523" width="48.7109375" style="31" customWidth="1"/>
    <col min="11524" max="11524" width="5.85546875" style="31" customWidth="1"/>
    <col min="11525" max="11530" width="3.85546875" style="31" customWidth="1"/>
    <col min="11531" max="11531" width="5.28515625" style="31" customWidth="1"/>
    <col min="11532" max="11532" width="8.28515625" style="31" customWidth="1"/>
    <col min="11533" max="11550" width="4" style="31" customWidth="1"/>
    <col min="11551" max="11778" width="9.140625" style="31"/>
    <col min="11779" max="11779" width="48.7109375" style="31" customWidth="1"/>
    <col min="11780" max="11780" width="5.85546875" style="31" customWidth="1"/>
    <col min="11781" max="11786" width="3.85546875" style="31" customWidth="1"/>
    <col min="11787" max="11787" width="5.28515625" style="31" customWidth="1"/>
    <col min="11788" max="11788" width="8.28515625" style="31" customWidth="1"/>
    <col min="11789" max="11806" width="4" style="31" customWidth="1"/>
    <col min="11807" max="12034" width="9.140625" style="31"/>
    <col min="12035" max="12035" width="48.7109375" style="31" customWidth="1"/>
    <col min="12036" max="12036" width="5.85546875" style="31" customWidth="1"/>
    <col min="12037" max="12042" width="3.85546875" style="31" customWidth="1"/>
    <col min="12043" max="12043" width="5.28515625" style="31" customWidth="1"/>
    <col min="12044" max="12044" width="8.28515625" style="31" customWidth="1"/>
    <col min="12045" max="12062" width="4" style="31" customWidth="1"/>
    <col min="12063" max="12290" width="9.140625" style="31"/>
    <col min="12291" max="12291" width="48.7109375" style="31" customWidth="1"/>
    <col min="12292" max="12292" width="5.85546875" style="31" customWidth="1"/>
    <col min="12293" max="12298" width="3.85546875" style="31" customWidth="1"/>
    <col min="12299" max="12299" width="5.28515625" style="31" customWidth="1"/>
    <col min="12300" max="12300" width="8.28515625" style="31" customWidth="1"/>
    <col min="12301" max="12318" width="4" style="31" customWidth="1"/>
    <col min="12319" max="12546" width="9.140625" style="31"/>
    <col min="12547" max="12547" width="48.7109375" style="31" customWidth="1"/>
    <col min="12548" max="12548" width="5.85546875" style="31" customWidth="1"/>
    <col min="12549" max="12554" width="3.85546875" style="31" customWidth="1"/>
    <col min="12555" max="12555" width="5.28515625" style="31" customWidth="1"/>
    <col min="12556" max="12556" width="8.28515625" style="31" customWidth="1"/>
    <col min="12557" max="12574" width="4" style="31" customWidth="1"/>
    <col min="12575" max="12802" width="9.140625" style="31"/>
    <col min="12803" max="12803" width="48.7109375" style="31" customWidth="1"/>
    <col min="12804" max="12804" width="5.85546875" style="31" customWidth="1"/>
    <col min="12805" max="12810" width="3.85546875" style="31" customWidth="1"/>
    <col min="12811" max="12811" width="5.28515625" style="31" customWidth="1"/>
    <col min="12812" max="12812" width="8.28515625" style="31" customWidth="1"/>
    <col min="12813" max="12830" width="4" style="31" customWidth="1"/>
    <col min="12831" max="13058" width="9.140625" style="31"/>
    <col min="13059" max="13059" width="48.7109375" style="31" customWidth="1"/>
    <col min="13060" max="13060" width="5.85546875" style="31" customWidth="1"/>
    <col min="13061" max="13066" width="3.85546875" style="31" customWidth="1"/>
    <col min="13067" max="13067" width="5.28515625" style="31" customWidth="1"/>
    <col min="13068" max="13068" width="8.28515625" style="31" customWidth="1"/>
    <col min="13069" max="13086" width="4" style="31" customWidth="1"/>
    <col min="13087" max="13314" width="9.140625" style="31"/>
    <col min="13315" max="13315" width="48.7109375" style="31" customWidth="1"/>
    <col min="13316" max="13316" width="5.85546875" style="31" customWidth="1"/>
    <col min="13317" max="13322" width="3.85546875" style="31" customWidth="1"/>
    <col min="13323" max="13323" width="5.28515625" style="31" customWidth="1"/>
    <col min="13324" max="13324" width="8.28515625" style="31" customWidth="1"/>
    <col min="13325" max="13342" width="4" style="31" customWidth="1"/>
    <col min="13343" max="13570" width="9.140625" style="31"/>
    <col min="13571" max="13571" width="48.7109375" style="31" customWidth="1"/>
    <col min="13572" max="13572" width="5.85546875" style="31" customWidth="1"/>
    <col min="13573" max="13578" width="3.85546875" style="31" customWidth="1"/>
    <col min="13579" max="13579" width="5.28515625" style="31" customWidth="1"/>
    <col min="13580" max="13580" width="8.28515625" style="31" customWidth="1"/>
    <col min="13581" max="13598" width="4" style="31" customWidth="1"/>
    <col min="13599" max="13826" width="9.140625" style="31"/>
    <col min="13827" max="13827" width="48.7109375" style="31" customWidth="1"/>
    <col min="13828" max="13828" width="5.85546875" style="31" customWidth="1"/>
    <col min="13829" max="13834" width="3.85546875" style="31" customWidth="1"/>
    <col min="13835" max="13835" width="5.28515625" style="31" customWidth="1"/>
    <col min="13836" max="13836" width="8.28515625" style="31" customWidth="1"/>
    <col min="13837" max="13854" width="4" style="31" customWidth="1"/>
    <col min="13855" max="14082" width="9.140625" style="31"/>
    <col min="14083" max="14083" width="48.7109375" style="31" customWidth="1"/>
    <col min="14084" max="14084" width="5.85546875" style="31" customWidth="1"/>
    <col min="14085" max="14090" width="3.85546875" style="31" customWidth="1"/>
    <col min="14091" max="14091" width="5.28515625" style="31" customWidth="1"/>
    <col min="14092" max="14092" width="8.28515625" style="31" customWidth="1"/>
    <col min="14093" max="14110" width="4" style="31" customWidth="1"/>
    <col min="14111" max="14338" width="9.140625" style="31"/>
    <col min="14339" max="14339" width="48.7109375" style="31" customWidth="1"/>
    <col min="14340" max="14340" width="5.85546875" style="31" customWidth="1"/>
    <col min="14341" max="14346" width="3.85546875" style="31" customWidth="1"/>
    <col min="14347" max="14347" width="5.28515625" style="31" customWidth="1"/>
    <col min="14348" max="14348" width="8.28515625" style="31" customWidth="1"/>
    <col min="14349" max="14366" width="4" style="31" customWidth="1"/>
    <col min="14367" max="14594" width="9.140625" style="31"/>
    <col min="14595" max="14595" width="48.7109375" style="31" customWidth="1"/>
    <col min="14596" max="14596" width="5.85546875" style="31" customWidth="1"/>
    <col min="14597" max="14602" width="3.85546875" style="31" customWidth="1"/>
    <col min="14603" max="14603" width="5.28515625" style="31" customWidth="1"/>
    <col min="14604" max="14604" width="8.28515625" style="31" customWidth="1"/>
    <col min="14605" max="14622" width="4" style="31" customWidth="1"/>
    <col min="14623" max="14850" width="9.140625" style="31"/>
    <col min="14851" max="14851" width="48.7109375" style="31" customWidth="1"/>
    <col min="14852" max="14852" width="5.85546875" style="31" customWidth="1"/>
    <col min="14853" max="14858" width="3.85546875" style="31" customWidth="1"/>
    <col min="14859" max="14859" width="5.28515625" style="31" customWidth="1"/>
    <col min="14860" max="14860" width="8.28515625" style="31" customWidth="1"/>
    <col min="14861" max="14878" width="4" style="31" customWidth="1"/>
    <col min="14879" max="15106" width="9.140625" style="31"/>
    <col min="15107" max="15107" width="48.7109375" style="31" customWidth="1"/>
    <col min="15108" max="15108" width="5.85546875" style="31" customWidth="1"/>
    <col min="15109" max="15114" width="3.85546875" style="31" customWidth="1"/>
    <col min="15115" max="15115" width="5.28515625" style="31" customWidth="1"/>
    <col min="15116" max="15116" width="8.28515625" style="31" customWidth="1"/>
    <col min="15117" max="15134" width="4" style="31" customWidth="1"/>
    <col min="15135" max="15362" width="9.140625" style="31"/>
    <col min="15363" max="15363" width="48.7109375" style="31" customWidth="1"/>
    <col min="15364" max="15364" width="5.85546875" style="31" customWidth="1"/>
    <col min="15365" max="15370" width="3.85546875" style="31" customWidth="1"/>
    <col min="15371" max="15371" width="5.28515625" style="31" customWidth="1"/>
    <col min="15372" max="15372" width="8.28515625" style="31" customWidth="1"/>
    <col min="15373" max="15390" width="4" style="31" customWidth="1"/>
    <col min="15391" max="15618" width="9.140625" style="31"/>
    <col min="15619" max="15619" width="48.7109375" style="31" customWidth="1"/>
    <col min="15620" max="15620" width="5.85546875" style="31" customWidth="1"/>
    <col min="15621" max="15626" width="3.85546875" style="31" customWidth="1"/>
    <col min="15627" max="15627" width="5.28515625" style="31" customWidth="1"/>
    <col min="15628" max="15628" width="8.28515625" style="31" customWidth="1"/>
    <col min="15629" max="15646" width="4" style="31" customWidth="1"/>
    <col min="15647" max="15874" width="9.140625" style="31"/>
    <col min="15875" max="15875" width="48.7109375" style="31" customWidth="1"/>
    <col min="15876" max="15876" width="5.85546875" style="31" customWidth="1"/>
    <col min="15877" max="15882" width="3.85546875" style="31" customWidth="1"/>
    <col min="15883" max="15883" width="5.28515625" style="31" customWidth="1"/>
    <col min="15884" max="15884" width="8.28515625" style="31" customWidth="1"/>
    <col min="15885" max="15902" width="4" style="31" customWidth="1"/>
    <col min="15903" max="16130" width="9.140625" style="31"/>
    <col min="16131" max="16131" width="48.7109375" style="31" customWidth="1"/>
    <col min="16132" max="16132" width="5.85546875" style="31" customWidth="1"/>
    <col min="16133" max="16138" width="3.85546875" style="31" customWidth="1"/>
    <col min="16139" max="16139" width="5.28515625" style="31" customWidth="1"/>
    <col min="16140" max="16140" width="8.28515625" style="31" customWidth="1"/>
    <col min="16141" max="16158" width="4" style="31" customWidth="1"/>
    <col min="16159" max="16384" width="9.140625" style="31"/>
  </cols>
  <sheetData>
    <row r="1" spans="1:14" s="1" customFormat="1" ht="18.75" customHeight="1" thickTop="1" x14ac:dyDescent="0.2">
      <c r="A1" s="113" t="s">
        <v>117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s="1" customFormat="1" ht="18" customHeight="1" thickBot="1" x14ac:dyDescent="0.25">
      <c r="A3" s="119" t="s">
        <v>70</v>
      </c>
      <c r="B3" s="120"/>
      <c r="C3" s="120"/>
      <c r="D3" s="120"/>
      <c r="E3" s="121"/>
      <c r="F3" s="116" t="s">
        <v>72</v>
      </c>
      <c r="G3" s="117"/>
      <c r="H3" s="117"/>
      <c r="I3" s="117"/>
      <c r="J3" s="117"/>
      <c r="K3" s="118"/>
      <c r="L3" s="53"/>
      <c r="M3" s="54"/>
    </row>
    <row r="4" spans="1:14" s="1" customFormat="1" ht="18" customHeight="1" thickBot="1" x14ac:dyDescent="0.25">
      <c r="A4" s="132" t="s">
        <v>71</v>
      </c>
      <c r="B4" s="126" t="s">
        <v>47</v>
      </c>
      <c r="C4" s="122" t="s">
        <v>73</v>
      </c>
      <c r="D4" s="134" t="s">
        <v>51</v>
      </c>
      <c r="E4" s="124" t="s">
        <v>93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74</v>
      </c>
      <c r="M4" s="108" t="s">
        <v>75</v>
      </c>
      <c r="N4" s="2"/>
    </row>
    <row r="5" spans="1:14" s="1" customFormat="1" ht="18" customHeight="1" thickBot="1" x14ac:dyDescent="0.25">
      <c r="A5" s="133"/>
      <c r="B5" s="127"/>
      <c r="C5" s="123"/>
      <c r="D5" s="135"/>
      <c r="E5" s="125"/>
      <c r="F5" s="85" t="s">
        <v>29</v>
      </c>
      <c r="G5" s="86" t="s">
        <v>28</v>
      </c>
      <c r="H5" s="87" t="s">
        <v>52</v>
      </c>
      <c r="I5" s="85" t="s">
        <v>29</v>
      </c>
      <c r="J5" s="86" t="s">
        <v>28</v>
      </c>
      <c r="K5" s="87" t="s">
        <v>52</v>
      </c>
      <c r="L5" s="109"/>
      <c r="M5" s="109"/>
    </row>
    <row r="6" spans="1:14" ht="14.25" customHeight="1" x14ac:dyDescent="0.2">
      <c r="A6" s="84" t="s">
        <v>30</v>
      </c>
      <c r="B6" s="48" t="s">
        <v>106</v>
      </c>
      <c r="C6" s="106" t="s">
        <v>94</v>
      </c>
      <c r="D6" s="88" t="s">
        <v>31</v>
      </c>
      <c r="E6" s="101">
        <v>60</v>
      </c>
      <c r="F6" s="32">
        <v>30</v>
      </c>
      <c r="G6" s="33">
        <v>9</v>
      </c>
      <c r="H6" s="91" t="s">
        <v>53</v>
      </c>
      <c r="I6" s="32">
        <v>30</v>
      </c>
      <c r="J6" s="33">
        <v>9</v>
      </c>
      <c r="K6" s="91" t="s">
        <v>53</v>
      </c>
      <c r="L6" s="46">
        <f>SUM(F6,I6)</f>
        <v>60</v>
      </c>
      <c r="M6" s="46">
        <f>SUM(G6,J6)</f>
        <v>18</v>
      </c>
    </row>
    <row r="7" spans="1:14" ht="14.25" customHeight="1" x14ac:dyDescent="0.2">
      <c r="A7" s="35" t="s">
        <v>32</v>
      </c>
      <c r="B7" s="26" t="s">
        <v>107</v>
      </c>
      <c r="C7" s="107" t="s">
        <v>94</v>
      </c>
      <c r="D7" s="89" t="s">
        <v>31</v>
      </c>
      <c r="E7" s="103">
        <v>60</v>
      </c>
      <c r="F7" s="38">
        <v>8</v>
      </c>
      <c r="G7" s="39">
        <v>4</v>
      </c>
      <c r="H7" s="92" t="s">
        <v>54</v>
      </c>
      <c r="I7" s="38">
        <v>8</v>
      </c>
      <c r="J7" s="39">
        <v>4</v>
      </c>
      <c r="K7" s="92" t="s">
        <v>54</v>
      </c>
      <c r="L7" s="34">
        <f t="shared" ref="L7:M16" si="0">SUM(F7,I7)</f>
        <v>16</v>
      </c>
      <c r="M7" s="36">
        <f t="shared" si="0"/>
        <v>8</v>
      </c>
    </row>
    <row r="8" spans="1:14" ht="14.25" customHeight="1" x14ac:dyDescent="0.2">
      <c r="A8" s="37" t="s">
        <v>33</v>
      </c>
      <c r="B8" s="49" t="s">
        <v>108</v>
      </c>
      <c r="C8" s="6" t="s">
        <v>94</v>
      </c>
      <c r="D8" s="89" t="s">
        <v>31</v>
      </c>
      <c r="E8" s="103">
        <v>60</v>
      </c>
      <c r="F8" s="38">
        <v>7.5</v>
      </c>
      <c r="G8" s="39">
        <v>3</v>
      </c>
      <c r="H8" s="92" t="s">
        <v>54</v>
      </c>
      <c r="I8" s="38">
        <v>7.5</v>
      </c>
      <c r="J8" s="39">
        <v>3</v>
      </c>
      <c r="K8" s="92" t="s">
        <v>54</v>
      </c>
      <c r="L8" s="34">
        <f t="shared" si="0"/>
        <v>15</v>
      </c>
      <c r="M8" s="36">
        <f t="shared" si="0"/>
        <v>6</v>
      </c>
    </row>
    <row r="9" spans="1:14" ht="14.25" customHeight="1" x14ac:dyDescent="0.2">
      <c r="A9" s="37" t="s">
        <v>34</v>
      </c>
      <c r="B9" s="49" t="s">
        <v>109</v>
      </c>
      <c r="C9" s="6" t="s">
        <v>94</v>
      </c>
      <c r="D9" s="89" t="s">
        <v>35</v>
      </c>
      <c r="E9" s="103">
        <v>45</v>
      </c>
      <c r="F9" s="38">
        <v>4</v>
      </c>
      <c r="G9" s="39">
        <v>2</v>
      </c>
      <c r="H9" s="92" t="s">
        <v>54</v>
      </c>
      <c r="I9" s="38">
        <v>4</v>
      </c>
      <c r="J9" s="39">
        <v>2</v>
      </c>
      <c r="K9" s="92" t="s">
        <v>54</v>
      </c>
      <c r="L9" s="34">
        <f t="shared" si="0"/>
        <v>8</v>
      </c>
      <c r="M9" s="36">
        <f t="shared" si="0"/>
        <v>4</v>
      </c>
    </row>
    <row r="10" spans="1:14" ht="14.25" customHeight="1" x14ac:dyDescent="0.2">
      <c r="A10" s="37" t="s">
        <v>36</v>
      </c>
      <c r="B10" s="49" t="s">
        <v>110</v>
      </c>
      <c r="C10" s="6" t="s">
        <v>94</v>
      </c>
      <c r="D10" s="89" t="s">
        <v>31</v>
      </c>
      <c r="E10" s="103">
        <v>45</v>
      </c>
      <c r="F10" s="38">
        <v>7.5</v>
      </c>
      <c r="G10" s="39">
        <v>3</v>
      </c>
      <c r="H10" s="92" t="s">
        <v>54</v>
      </c>
      <c r="I10" s="38">
        <v>7.5</v>
      </c>
      <c r="J10" s="39">
        <v>3</v>
      </c>
      <c r="K10" s="92" t="s">
        <v>54</v>
      </c>
      <c r="L10" s="34">
        <f t="shared" si="0"/>
        <v>15</v>
      </c>
      <c r="M10" s="36">
        <f t="shared" si="0"/>
        <v>6</v>
      </c>
    </row>
    <row r="11" spans="1:14" ht="14.25" customHeight="1" x14ac:dyDescent="0.2">
      <c r="A11" s="40" t="s">
        <v>37</v>
      </c>
      <c r="B11" s="50" t="s">
        <v>111</v>
      </c>
      <c r="C11" s="102" t="s">
        <v>94</v>
      </c>
      <c r="D11" s="89" t="s">
        <v>35</v>
      </c>
      <c r="E11" s="103">
        <v>45</v>
      </c>
      <c r="F11" s="38">
        <v>4</v>
      </c>
      <c r="G11" s="39">
        <v>2</v>
      </c>
      <c r="H11" s="92" t="s">
        <v>53</v>
      </c>
      <c r="I11" s="38">
        <v>4</v>
      </c>
      <c r="J11" s="39">
        <v>2</v>
      </c>
      <c r="K11" s="92" t="s">
        <v>53</v>
      </c>
      <c r="L11" s="34">
        <f t="shared" si="0"/>
        <v>8</v>
      </c>
      <c r="M11" s="36">
        <f t="shared" si="0"/>
        <v>4</v>
      </c>
    </row>
    <row r="12" spans="1:14" ht="14.25" customHeight="1" x14ac:dyDescent="0.2">
      <c r="A12" s="37" t="s">
        <v>38</v>
      </c>
      <c r="B12" s="49" t="s">
        <v>112</v>
      </c>
      <c r="C12" s="6" t="s">
        <v>94</v>
      </c>
      <c r="D12" s="89" t="s">
        <v>39</v>
      </c>
      <c r="E12" s="103">
        <v>60</v>
      </c>
      <c r="F12" s="38">
        <v>4</v>
      </c>
      <c r="G12" s="39">
        <v>2</v>
      </c>
      <c r="H12" s="92" t="s">
        <v>53</v>
      </c>
      <c r="I12" s="38">
        <v>4</v>
      </c>
      <c r="J12" s="39">
        <v>2</v>
      </c>
      <c r="K12" s="92" t="s">
        <v>53</v>
      </c>
      <c r="L12" s="34">
        <f t="shared" si="0"/>
        <v>8</v>
      </c>
      <c r="M12" s="41">
        <f t="shared" si="0"/>
        <v>4</v>
      </c>
    </row>
    <row r="13" spans="1:14" ht="14.25" customHeight="1" x14ac:dyDescent="0.2">
      <c r="A13" s="37" t="s">
        <v>40</v>
      </c>
      <c r="B13" s="49" t="s">
        <v>113</v>
      </c>
      <c r="C13" s="6" t="s">
        <v>94</v>
      </c>
      <c r="D13" s="89" t="s">
        <v>35</v>
      </c>
      <c r="E13" s="103">
        <v>45</v>
      </c>
      <c r="F13" s="38">
        <v>3</v>
      </c>
      <c r="G13" s="39">
        <v>2</v>
      </c>
      <c r="H13" s="92" t="s">
        <v>53</v>
      </c>
      <c r="I13" s="38">
        <v>3</v>
      </c>
      <c r="J13" s="39">
        <v>2</v>
      </c>
      <c r="K13" s="92" t="s">
        <v>53</v>
      </c>
      <c r="L13" s="34">
        <f t="shared" si="0"/>
        <v>6</v>
      </c>
      <c r="M13" s="42">
        <f t="shared" si="0"/>
        <v>4</v>
      </c>
    </row>
    <row r="14" spans="1:14" ht="14.25" customHeight="1" x14ac:dyDescent="0.2">
      <c r="A14" s="37" t="s">
        <v>41</v>
      </c>
      <c r="B14" s="49" t="s">
        <v>114</v>
      </c>
      <c r="C14" s="6" t="s">
        <v>94</v>
      </c>
      <c r="D14" s="89" t="s">
        <v>31</v>
      </c>
      <c r="E14" s="103">
        <v>60</v>
      </c>
      <c r="F14" s="38">
        <v>2</v>
      </c>
      <c r="G14" s="39">
        <v>1</v>
      </c>
      <c r="H14" s="92" t="s">
        <v>54</v>
      </c>
      <c r="I14" s="38">
        <v>2</v>
      </c>
      <c r="J14" s="39">
        <v>1</v>
      </c>
      <c r="K14" s="92" t="s">
        <v>54</v>
      </c>
      <c r="L14" s="43">
        <f t="shared" si="0"/>
        <v>4</v>
      </c>
      <c r="M14" s="36">
        <f t="shared" si="0"/>
        <v>2</v>
      </c>
    </row>
    <row r="15" spans="1:14" ht="14.25" customHeight="1" thickBot="1" x14ac:dyDescent="0.25">
      <c r="A15" s="44" t="s">
        <v>42</v>
      </c>
      <c r="B15" s="27" t="s">
        <v>115</v>
      </c>
      <c r="C15" s="20"/>
      <c r="D15" s="90"/>
      <c r="E15" s="105"/>
      <c r="F15" s="93"/>
      <c r="G15" s="45"/>
      <c r="H15" s="94"/>
      <c r="I15" s="93">
        <v>0</v>
      </c>
      <c r="J15" s="45">
        <v>4</v>
      </c>
      <c r="K15" s="92" t="s">
        <v>54</v>
      </c>
      <c r="L15" s="46">
        <f t="shared" si="0"/>
        <v>0</v>
      </c>
      <c r="M15" s="47">
        <f t="shared" si="0"/>
        <v>4</v>
      </c>
    </row>
    <row r="16" spans="1:14" ht="15" customHeight="1" thickBot="1" x14ac:dyDescent="0.25">
      <c r="A16" s="76" t="s">
        <v>43</v>
      </c>
      <c r="B16" s="95"/>
      <c r="C16" s="96"/>
      <c r="D16" s="97"/>
      <c r="E16" s="81"/>
      <c r="F16" s="78">
        <f>SUM(F6:F14)</f>
        <v>70</v>
      </c>
      <c r="G16" s="77">
        <f>SUM(G6:G14)</f>
        <v>28</v>
      </c>
      <c r="H16" s="79"/>
      <c r="I16" s="80">
        <f>SUM(I6:I15)</f>
        <v>70</v>
      </c>
      <c r="J16" s="79">
        <f>SUM(J6:J15)</f>
        <v>32</v>
      </c>
      <c r="K16" s="81"/>
      <c r="L16" s="82">
        <f t="shared" si="0"/>
        <v>140</v>
      </c>
      <c r="M16" s="83">
        <f t="shared" si="0"/>
        <v>60</v>
      </c>
    </row>
    <row r="17" spans="1:15" ht="12.75" thickTop="1" x14ac:dyDescent="0.2"/>
    <row r="19" spans="1:15" s="1" customFormat="1" x14ac:dyDescent="0.2">
      <c r="A19" s="31" t="s">
        <v>44</v>
      </c>
    </row>
    <row r="20" spans="1:15" s="1" customFormat="1" x14ac:dyDescent="0.2"/>
    <row r="21" spans="1:15" s="1" customFormat="1" x14ac:dyDescent="0.2"/>
    <row r="22" spans="1:15" s="1" customFormat="1" x14ac:dyDescent="0.2">
      <c r="A22" s="73" t="s">
        <v>76</v>
      </c>
      <c r="B22" s="30"/>
    </row>
    <row r="23" spans="1:15" s="1" customFormat="1" x14ac:dyDescent="0.2">
      <c r="A23" s="31" t="s">
        <v>80</v>
      </c>
      <c r="B23" s="14" t="s">
        <v>90</v>
      </c>
      <c r="D23" s="1" t="s">
        <v>83</v>
      </c>
      <c r="H23" s="1" t="s">
        <v>84</v>
      </c>
      <c r="J23" s="51"/>
    </row>
    <row r="24" spans="1:15" s="1" customFormat="1" x14ac:dyDescent="0.2">
      <c r="A24" s="31" t="s">
        <v>81</v>
      </c>
      <c r="B24" s="14" t="s">
        <v>55</v>
      </c>
      <c r="D24" s="1" t="s">
        <v>85</v>
      </c>
      <c r="H24" s="1" t="s">
        <v>86</v>
      </c>
      <c r="J24" s="51"/>
    </row>
    <row r="25" spans="1:15" s="1" customFormat="1" x14ac:dyDescent="0.2">
      <c r="A25" s="31" t="s">
        <v>82</v>
      </c>
      <c r="B25" s="14" t="s">
        <v>56</v>
      </c>
      <c r="C25" s="3"/>
      <c r="D25" s="1" t="s">
        <v>87</v>
      </c>
      <c r="H25" s="1" t="s">
        <v>88</v>
      </c>
    </row>
    <row r="26" spans="1:15" s="1" customFormat="1" x14ac:dyDescent="0.2">
      <c r="D26" s="1" t="s">
        <v>89</v>
      </c>
    </row>
    <row r="27" spans="1:15" s="1" customFormat="1" x14ac:dyDescent="0.2">
      <c r="B27" s="51"/>
      <c r="O27" s="74"/>
    </row>
    <row r="28" spans="1:15" x14ac:dyDescent="0.2"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 password="CEBE" sheet="1" objects="1" scenarios="1"/>
  <mergeCells count="13">
    <mergeCell ref="A1:M1"/>
    <mergeCell ref="A2:M2"/>
    <mergeCell ref="A3:E3"/>
    <mergeCell ref="F3:K3"/>
    <mergeCell ref="A4:A5"/>
    <mergeCell ref="I4:K4"/>
    <mergeCell ref="L4:L5"/>
    <mergeCell ref="M4:M5"/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E31" sqref="E31"/>
    </sheetView>
  </sheetViews>
  <sheetFormatPr defaultRowHeight="12" x14ac:dyDescent="0.2"/>
  <cols>
    <col min="1" max="1" width="48.7109375" style="1" customWidth="1"/>
    <col min="2" max="2" width="15.7109375" style="1" customWidth="1"/>
    <col min="3" max="5" width="7" style="1" customWidth="1"/>
    <col min="6" max="11" width="3.85546875" style="1" customWidth="1"/>
    <col min="12" max="13" width="6.7109375" style="1" customWidth="1"/>
    <col min="14" max="31" width="4" style="1" customWidth="1"/>
    <col min="32" max="16384" width="9.140625" style="1"/>
  </cols>
  <sheetData>
    <row r="1" spans="1:14" ht="18.75" customHeight="1" thickTop="1" x14ac:dyDescent="0.2">
      <c r="A1" s="113" t="s">
        <v>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ht="18" customHeight="1" thickBot="1" x14ac:dyDescent="0.25">
      <c r="A3" s="119" t="s">
        <v>0</v>
      </c>
      <c r="B3" s="120"/>
      <c r="C3" s="120"/>
      <c r="D3" s="120"/>
      <c r="E3" s="121"/>
      <c r="F3" s="116" t="s">
        <v>1</v>
      </c>
      <c r="G3" s="117"/>
      <c r="H3" s="117"/>
      <c r="I3" s="117"/>
      <c r="J3" s="117"/>
      <c r="K3" s="118"/>
      <c r="L3" s="53"/>
      <c r="M3" s="54"/>
    </row>
    <row r="4" spans="1:14" ht="18" customHeight="1" thickBot="1" x14ac:dyDescent="0.25">
      <c r="A4" s="128" t="s">
        <v>57</v>
      </c>
      <c r="B4" s="126" t="s">
        <v>58</v>
      </c>
      <c r="C4" s="122" t="s">
        <v>61</v>
      </c>
      <c r="D4" s="122" t="s">
        <v>10</v>
      </c>
      <c r="E4" s="124" t="s">
        <v>95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59</v>
      </c>
      <c r="M4" s="130" t="s">
        <v>60</v>
      </c>
      <c r="N4" s="2"/>
    </row>
    <row r="5" spans="1:14" ht="18" customHeight="1" thickBot="1" x14ac:dyDescent="0.25">
      <c r="A5" s="129"/>
      <c r="B5" s="127"/>
      <c r="C5" s="123"/>
      <c r="D5" s="123"/>
      <c r="E5" s="125"/>
      <c r="F5" s="71" t="s">
        <v>5</v>
      </c>
      <c r="G5" s="72" t="s">
        <v>2</v>
      </c>
      <c r="H5" s="52" t="s">
        <v>6</v>
      </c>
      <c r="I5" s="71" t="s">
        <v>5</v>
      </c>
      <c r="J5" s="72" t="s">
        <v>2</v>
      </c>
      <c r="K5" s="52" t="s">
        <v>6</v>
      </c>
      <c r="L5" s="109"/>
      <c r="M5" s="131"/>
    </row>
    <row r="6" spans="1:14" ht="14.25" customHeight="1" x14ac:dyDescent="0.2">
      <c r="A6" s="70" t="s">
        <v>11</v>
      </c>
      <c r="B6" s="48" t="s">
        <v>96</v>
      </c>
      <c r="C6" s="4" t="s">
        <v>92</v>
      </c>
      <c r="D6" s="100" t="s">
        <v>7</v>
      </c>
      <c r="E6" s="101">
        <v>60</v>
      </c>
      <c r="F6" s="21">
        <v>30</v>
      </c>
      <c r="G6" s="22">
        <v>9</v>
      </c>
      <c r="H6" s="28" t="s">
        <v>8</v>
      </c>
      <c r="I6" s="21">
        <v>30</v>
      </c>
      <c r="J6" s="22">
        <v>9</v>
      </c>
      <c r="K6" s="28" t="s">
        <v>8</v>
      </c>
      <c r="L6" s="19">
        <f>SUM(F6,I6)</f>
        <v>60</v>
      </c>
      <c r="M6" s="55">
        <f t="shared" ref="L6:M15" si="0">SUM(G6,J6)</f>
        <v>18</v>
      </c>
    </row>
    <row r="7" spans="1:14" ht="14.25" customHeight="1" x14ac:dyDescent="0.2">
      <c r="A7" s="56" t="s">
        <v>13</v>
      </c>
      <c r="B7" s="26" t="s">
        <v>97</v>
      </c>
      <c r="C7" s="6" t="s">
        <v>92</v>
      </c>
      <c r="D7" s="102" t="s">
        <v>7</v>
      </c>
      <c r="E7" s="103">
        <v>60</v>
      </c>
      <c r="F7" s="21">
        <v>8</v>
      </c>
      <c r="G7" s="22">
        <v>4</v>
      </c>
      <c r="H7" s="28" t="s">
        <v>7</v>
      </c>
      <c r="I7" s="21">
        <v>8</v>
      </c>
      <c r="J7" s="23">
        <v>4</v>
      </c>
      <c r="K7" s="29" t="s">
        <v>7</v>
      </c>
      <c r="L7" s="8">
        <f t="shared" si="0"/>
        <v>16</v>
      </c>
      <c r="M7" s="57">
        <f t="shared" si="0"/>
        <v>8</v>
      </c>
    </row>
    <row r="8" spans="1:14" ht="14.25" customHeight="1" x14ac:dyDescent="0.2">
      <c r="A8" s="58" t="s">
        <v>16</v>
      </c>
      <c r="B8" s="49" t="s">
        <v>98</v>
      </c>
      <c r="C8" s="6" t="s">
        <v>92</v>
      </c>
      <c r="D8" s="102" t="s">
        <v>7</v>
      </c>
      <c r="E8" s="103">
        <v>60</v>
      </c>
      <c r="F8" s="5">
        <v>7.5</v>
      </c>
      <c r="G8" s="6">
        <v>3</v>
      </c>
      <c r="H8" s="7" t="s">
        <v>7</v>
      </c>
      <c r="I8" s="5">
        <v>7.5</v>
      </c>
      <c r="J8" s="6">
        <v>3</v>
      </c>
      <c r="K8" s="13" t="s">
        <v>7</v>
      </c>
      <c r="L8" s="8">
        <f t="shared" si="0"/>
        <v>15</v>
      </c>
      <c r="M8" s="57">
        <f t="shared" si="0"/>
        <v>6</v>
      </c>
    </row>
    <row r="9" spans="1:14" ht="14.25" customHeight="1" x14ac:dyDescent="0.2">
      <c r="A9" s="58" t="s">
        <v>18</v>
      </c>
      <c r="B9" s="49" t="s">
        <v>99</v>
      </c>
      <c r="C9" s="6" t="s">
        <v>92</v>
      </c>
      <c r="D9" s="102" t="s">
        <v>45</v>
      </c>
      <c r="E9" s="103">
        <v>45</v>
      </c>
      <c r="F9" s="9">
        <v>4</v>
      </c>
      <c r="G9" s="10">
        <v>2</v>
      </c>
      <c r="H9" s="11" t="s">
        <v>7</v>
      </c>
      <c r="I9" s="9">
        <v>4</v>
      </c>
      <c r="J9" s="6">
        <v>2</v>
      </c>
      <c r="K9" s="12" t="s">
        <v>7</v>
      </c>
      <c r="L9" s="8">
        <f t="shared" si="0"/>
        <v>8</v>
      </c>
      <c r="M9" s="57">
        <f t="shared" si="0"/>
        <v>4</v>
      </c>
    </row>
    <row r="10" spans="1:14" ht="14.25" customHeight="1" x14ac:dyDescent="0.2">
      <c r="A10" s="58" t="s">
        <v>19</v>
      </c>
      <c r="B10" s="49" t="s">
        <v>100</v>
      </c>
      <c r="C10" s="6" t="s">
        <v>92</v>
      </c>
      <c r="D10" s="102" t="s">
        <v>7</v>
      </c>
      <c r="E10" s="103">
        <v>45</v>
      </c>
      <c r="F10" s="9">
        <v>7.5</v>
      </c>
      <c r="G10" s="10">
        <v>3</v>
      </c>
      <c r="H10" s="11" t="s">
        <v>7</v>
      </c>
      <c r="I10" s="9">
        <v>7.5</v>
      </c>
      <c r="J10" s="6">
        <v>3</v>
      </c>
      <c r="K10" s="12" t="s">
        <v>7</v>
      </c>
      <c r="L10" s="8">
        <f t="shared" si="0"/>
        <v>15</v>
      </c>
      <c r="M10" s="57">
        <f t="shared" si="0"/>
        <v>6</v>
      </c>
    </row>
    <row r="11" spans="1:14" ht="14.25" customHeight="1" x14ac:dyDescent="0.2">
      <c r="A11" s="59" t="s">
        <v>20</v>
      </c>
      <c r="B11" s="50" t="s">
        <v>101</v>
      </c>
      <c r="C11" s="6" t="s">
        <v>92</v>
      </c>
      <c r="D11" s="102" t="s">
        <v>45</v>
      </c>
      <c r="E11" s="103">
        <v>45</v>
      </c>
      <c r="F11" s="9">
        <v>4</v>
      </c>
      <c r="G11" s="10">
        <v>2</v>
      </c>
      <c r="H11" s="11" t="s">
        <v>8</v>
      </c>
      <c r="I11" s="9">
        <v>4</v>
      </c>
      <c r="J11" s="6">
        <v>2</v>
      </c>
      <c r="K11" s="12" t="s">
        <v>8</v>
      </c>
      <c r="L11" s="8">
        <f t="shared" si="0"/>
        <v>8</v>
      </c>
      <c r="M11" s="57">
        <f t="shared" si="0"/>
        <v>4</v>
      </c>
    </row>
    <row r="12" spans="1:14" ht="14.25" customHeight="1" x14ac:dyDescent="0.2">
      <c r="A12" s="58" t="s">
        <v>14</v>
      </c>
      <c r="B12" s="49" t="s">
        <v>102</v>
      </c>
      <c r="C12" s="6" t="s">
        <v>92</v>
      </c>
      <c r="D12" s="102" t="s">
        <v>46</v>
      </c>
      <c r="E12" s="103">
        <v>60</v>
      </c>
      <c r="F12" s="9">
        <v>4</v>
      </c>
      <c r="G12" s="10">
        <v>2</v>
      </c>
      <c r="H12" s="11" t="s">
        <v>8</v>
      </c>
      <c r="I12" s="9">
        <v>4</v>
      </c>
      <c r="J12" s="6">
        <v>2</v>
      </c>
      <c r="K12" s="12" t="s">
        <v>8</v>
      </c>
      <c r="L12" s="8">
        <f t="shared" si="0"/>
        <v>8</v>
      </c>
      <c r="M12" s="57">
        <f t="shared" si="0"/>
        <v>4</v>
      </c>
    </row>
    <row r="13" spans="1:14" ht="14.25" customHeight="1" x14ac:dyDescent="0.2">
      <c r="A13" s="58" t="s">
        <v>15</v>
      </c>
      <c r="B13" s="49" t="s">
        <v>103</v>
      </c>
      <c r="C13" s="6" t="s">
        <v>92</v>
      </c>
      <c r="D13" s="102" t="s">
        <v>45</v>
      </c>
      <c r="E13" s="103">
        <v>45</v>
      </c>
      <c r="F13" s="9">
        <v>3</v>
      </c>
      <c r="G13" s="10">
        <v>2</v>
      </c>
      <c r="H13" s="11" t="s">
        <v>8</v>
      </c>
      <c r="I13" s="9">
        <v>3</v>
      </c>
      <c r="J13" s="6">
        <v>2</v>
      </c>
      <c r="K13" s="12" t="s">
        <v>8</v>
      </c>
      <c r="L13" s="8">
        <f t="shared" si="0"/>
        <v>6</v>
      </c>
      <c r="M13" s="57">
        <f t="shared" si="0"/>
        <v>4</v>
      </c>
    </row>
    <row r="14" spans="1:14" ht="14.25" customHeight="1" x14ac:dyDescent="0.2">
      <c r="A14" s="58" t="s">
        <v>12</v>
      </c>
      <c r="B14" s="49" t="s">
        <v>104</v>
      </c>
      <c r="C14" s="6" t="s">
        <v>92</v>
      </c>
      <c r="D14" s="102" t="s">
        <v>7</v>
      </c>
      <c r="E14" s="103">
        <v>60</v>
      </c>
      <c r="F14" s="5">
        <v>2</v>
      </c>
      <c r="G14" s="6">
        <v>1</v>
      </c>
      <c r="H14" s="7" t="s">
        <v>7</v>
      </c>
      <c r="I14" s="5">
        <v>2</v>
      </c>
      <c r="J14" s="6">
        <v>1</v>
      </c>
      <c r="K14" s="24" t="s">
        <v>7</v>
      </c>
      <c r="L14" s="25">
        <f t="shared" si="0"/>
        <v>4</v>
      </c>
      <c r="M14" s="60">
        <f t="shared" si="0"/>
        <v>2</v>
      </c>
    </row>
    <row r="15" spans="1:14" ht="14.25" customHeight="1" thickBot="1" x14ac:dyDescent="0.25">
      <c r="A15" s="61" t="s">
        <v>17</v>
      </c>
      <c r="B15" s="27" t="s">
        <v>105</v>
      </c>
      <c r="C15" s="20"/>
      <c r="D15" s="104"/>
      <c r="E15" s="105"/>
      <c r="F15" s="15"/>
      <c r="G15" s="20"/>
      <c r="H15" s="16"/>
      <c r="I15" s="17">
        <v>0</v>
      </c>
      <c r="J15" s="18">
        <v>4</v>
      </c>
      <c r="K15" s="24" t="s">
        <v>7</v>
      </c>
      <c r="L15" s="19">
        <f t="shared" si="0"/>
        <v>0</v>
      </c>
      <c r="M15" s="55">
        <f t="shared" si="0"/>
        <v>4</v>
      </c>
    </row>
    <row r="16" spans="1:14" ht="15" customHeight="1" thickBot="1" x14ac:dyDescent="0.25">
      <c r="A16" s="62" t="s">
        <v>9</v>
      </c>
      <c r="B16" s="95"/>
      <c r="C16" s="98"/>
      <c r="D16" s="99"/>
      <c r="E16" s="67"/>
      <c r="F16" s="63">
        <f>SUM(F6:F15)</f>
        <v>70</v>
      </c>
      <c r="G16" s="64">
        <f>SUM(G6:G15)</f>
        <v>28</v>
      </c>
      <c r="H16" s="65"/>
      <c r="I16" s="66">
        <f>SUM(I6:I15)</f>
        <v>70</v>
      </c>
      <c r="J16" s="65">
        <f>SUM(J6:J15)</f>
        <v>32</v>
      </c>
      <c r="K16" s="67"/>
      <c r="L16" s="68">
        <f>SUM(F16,I16)</f>
        <v>140</v>
      </c>
      <c r="M16" s="69">
        <f>SUM(G16,J16)</f>
        <v>60</v>
      </c>
    </row>
    <row r="17" spans="1:15" ht="12.75" thickTop="1" x14ac:dyDescent="0.2"/>
    <row r="19" spans="1:15" x14ac:dyDescent="0.2">
      <c r="A19" s="1" t="s">
        <v>25</v>
      </c>
    </row>
    <row r="22" spans="1:15" x14ac:dyDescent="0.2">
      <c r="A22" s="73" t="s">
        <v>62</v>
      </c>
      <c r="B22" s="30"/>
    </row>
    <row r="23" spans="1:15" x14ac:dyDescent="0.2">
      <c r="A23" s="1" t="s">
        <v>77</v>
      </c>
      <c r="B23" s="1" t="s">
        <v>48</v>
      </c>
      <c r="D23" s="1" t="s">
        <v>91</v>
      </c>
      <c r="E23" s="51"/>
      <c r="H23" s="51"/>
      <c r="I23" s="51" t="s">
        <v>63</v>
      </c>
      <c r="K23" s="51"/>
      <c r="M23" s="51"/>
    </row>
    <row r="24" spans="1:15" x14ac:dyDescent="0.2">
      <c r="A24" s="1" t="s">
        <v>78</v>
      </c>
      <c r="B24" s="1" t="s">
        <v>49</v>
      </c>
      <c r="D24" s="1" t="s">
        <v>64</v>
      </c>
      <c r="E24" s="51"/>
      <c r="H24" s="51"/>
      <c r="I24" s="51" t="s">
        <v>65</v>
      </c>
      <c r="K24" s="51"/>
      <c r="M24" s="51"/>
    </row>
    <row r="25" spans="1:15" x14ac:dyDescent="0.2">
      <c r="A25" s="1" t="s">
        <v>79</v>
      </c>
      <c r="B25" s="1" t="s">
        <v>50</v>
      </c>
      <c r="C25" s="3"/>
      <c r="D25" s="1" t="s">
        <v>66</v>
      </c>
      <c r="I25" s="1" t="s">
        <v>67</v>
      </c>
    </row>
    <row r="26" spans="1:15" x14ac:dyDescent="0.2">
      <c r="D26" s="1" t="s">
        <v>68</v>
      </c>
    </row>
    <row r="27" spans="1:15" x14ac:dyDescent="0.2">
      <c r="B27" s="51"/>
      <c r="O27" s="74"/>
    </row>
    <row r="28" spans="1:15" x14ac:dyDescent="0.2">
      <c r="B28" s="51"/>
      <c r="O28" s="74"/>
    </row>
    <row r="29" spans="1:15" x14ac:dyDescent="0.2">
      <c r="O29" s="75"/>
    </row>
    <row r="30" spans="1:15" x14ac:dyDescent="0.2">
      <c r="O30" s="75"/>
    </row>
    <row r="31" spans="1:15" x14ac:dyDescent="0.2">
      <c r="O31" s="75"/>
    </row>
  </sheetData>
  <sheetProtection password="CEBE" sheet="1" objects="1" scenarios="1"/>
  <mergeCells count="13">
    <mergeCell ref="A1:M1"/>
    <mergeCell ref="A2:M2"/>
    <mergeCell ref="A3:E3"/>
    <mergeCell ref="F3:K3"/>
    <mergeCell ref="A4:A5"/>
    <mergeCell ref="I4:K4"/>
    <mergeCell ref="L4:L5"/>
    <mergeCell ref="M4:M5"/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K15" sqref="K15"/>
    </sheetView>
  </sheetViews>
  <sheetFormatPr defaultRowHeight="12" x14ac:dyDescent="0.2"/>
  <cols>
    <col min="1" max="1" width="48.7109375" style="31" customWidth="1"/>
    <col min="2" max="2" width="15.7109375" style="1" customWidth="1"/>
    <col min="3" max="3" width="7" style="1" customWidth="1"/>
    <col min="4" max="5" width="7" style="31" customWidth="1"/>
    <col min="6" max="11" width="3.85546875" style="31" customWidth="1"/>
    <col min="12" max="13" width="6.7109375" style="31" customWidth="1"/>
    <col min="14" max="30" width="4" style="31" customWidth="1"/>
    <col min="31" max="258" width="9.140625" style="31"/>
    <col min="259" max="259" width="48.7109375" style="31" customWidth="1"/>
    <col min="260" max="260" width="5.85546875" style="31" customWidth="1"/>
    <col min="261" max="266" width="3.85546875" style="31" customWidth="1"/>
    <col min="267" max="267" width="5.28515625" style="31" customWidth="1"/>
    <col min="268" max="268" width="8.28515625" style="31" customWidth="1"/>
    <col min="269" max="286" width="4" style="31" customWidth="1"/>
    <col min="287" max="514" width="9.140625" style="31"/>
    <col min="515" max="515" width="48.7109375" style="31" customWidth="1"/>
    <col min="516" max="516" width="5.85546875" style="31" customWidth="1"/>
    <col min="517" max="522" width="3.85546875" style="31" customWidth="1"/>
    <col min="523" max="523" width="5.28515625" style="31" customWidth="1"/>
    <col min="524" max="524" width="8.28515625" style="31" customWidth="1"/>
    <col min="525" max="542" width="4" style="31" customWidth="1"/>
    <col min="543" max="770" width="9.140625" style="31"/>
    <col min="771" max="771" width="48.7109375" style="31" customWidth="1"/>
    <col min="772" max="772" width="5.85546875" style="31" customWidth="1"/>
    <col min="773" max="778" width="3.85546875" style="31" customWidth="1"/>
    <col min="779" max="779" width="5.28515625" style="31" customWidth="1"/>
    <col min="780" max="780" width="8.28515625" style="31" customWidth="1"/>
    <col min="781" max="798" width="4" style="31" customWidth="1"/>
    <col min="799" max="1026" width="9.140625" style="31"/>
    <col min="1027" max="1027" width="48.7109375" style="31" customWidth="1"/>
    <col min="1028" max="1028" width="5.85546875" style="31" customWidth="1"/>
    <col min="1029" max="1034" width="3.85546875" style="31" customWidth="1"/>
    <col min="1035" max="1035" width="5.28515625" style="31" customWidth="1"/>
    <col min="1036" max="1036" width="8.28515625" style="31" customWidth="1"/>
    <col min="1037" max="1054" width="4" style="31" customWidth="1"/>
    <col min="1055" max="1282" width="9.140625" style="31"/>
    <col min="1283" max="1283" width="48.7109375" style="31" customWidth="1"/>
    <col min="1284" max="1284" width="5.85546875" style="31" customWidth="1"/>
    <col min="1285" max="1290" width="3.85546875" style="31" customWidth="1"/>
    <col min="1291" max="1291" width="5.28515625" style="31" customWidth="1"/>
    <col min="1292" max="1292" width="8.28515625" style="31" customWidth="1"/>
    <col min="1293" max="1310" width="4" style="31" customWidth="1"/>
    <col min="1311" max="1538" width="9.140625" style="31"/>
    <col min="1539" max="1539" width="48.7109375" style="31" customWidth="1"/>
    <col min="1540" max="1540" width="5.85546875" style="31" customWidth="1"/>
    <col min="1541" max="1546" width="3.85546875" style="31" customWidth="1"/>
    <col min="1547" max="1547" width="5.28515625" style="31" customWidth="1"/>
    <col min="1548" max="1548" width="8.28515625" style="31" customWidth="1"/>
    <col min="1549" max="1566" width="4" style="31" customWidth="1"/>
    <col min="1567" max="1794" width="9.140625" style="31"/>
    <col min="1795" max="1795" width="48.7109375" style="31" customWidth="1"/>
    <col min="1796" max="1796" width="5.85546875" style="31" customWidth="1"/>
    <col min="1797" max="1802" width="3.85546875" style="31" customWidth="1"/>
    <col min="1803" max="1803" width="5.28515625" style="31" customWidth="1"/>
    <col min="1804" max="1804" width="8.28515625" style="31" customWidth="1"/>
    <col min="1805" max="1822" width="4" style="31" customWidth="1"/>
    <col min="1823" max="2050" width="9.140625" style="31"/>
    <col min="2051" max="2051" width="48.7109375" style="31" customWidth="1"/>
    <col min="2052" max="2052" width="5.85546875" style="31" customWidth="1"/>
    <col min="2053" max="2058" width="3.85546875" style="31" customWidth="1"/>
    <col min="2059" max="2059" width="5.28515625" style="31" customWidth="1"/>
    <col min="2060" max="2060" width="8.28515625" style="31" customWidth="1"/>
    <col min="2061" max="2078" width="4" style="31" customWidth="1"/>
    <col min="2079" max="2306" width="9.140625" style="31"/>
    <col min="2307" max="2307" width="48.7109375" style="31" customWidth="1"/>
    <col min="2308" max="2308" width="5.85546875" style="31" customWidth="1"/>
    <col min="2309" max="2314" width="3.85546875" style="31" customWidth="1"/>
    <col min="2315" max="2315" width="5.28515625" style="31" customWidth="1"/>
    <col min="2316" max="2316" width="8.28515625" style="31" customWidth="1"/>
    <col min="2317" max="2334" width="4" style="31" customWidth="1"/>
    <col min="2335" max="2562" width="9.140625" style="31"/>
    <col min="2563" max="2563" width="48.7109375" style="31" customWidth="1"/>
    <col min="2564" max="2564" width="5.85546875" style="31" customWidth="1"/>
    <col min="2565" max="2570" width="3.85546875" style="31" customWidth="1"/>
    <col min="2571" max="2571" width="5.28515625" style="31" customWidth="1"/>
    <col min="2572" max="2572" width="8.28515625" style="31" customWidth="1"/>
    <col min="2573" max="2590" width="4" style="31" customWidth="1"/>
    <col min="2591" max="2818" width="9.140625" style="31"/>
    <col min="2819" max="2819" width="48.7109375" style="31" customWidth="1"/>
    <col min="2820" max="2820" width="5.85546875" style="31" customWidth="1"/>
    <col min="2821" max="2826" width="3.85546875" style="31" customWidth="1"/>
    <col min="2827" max="2827" width="5.28515625" style="31" customWidth="1"/>
    <col min="2828" max="2828" width="8.28515625" style="31" customWidth="1"/>
    <col min="2829" max="2846" width="4" style="31" customWidth="1"/>
    <col min="2847" max="3074" width="9.140625" style="31"/>
    <col min="3075" max="3075" width="48.7109375" style="31" customWidth="1"/>
    <col min="3076" max="3076" width="5.85546875" style="31" customWidth="1"/>
    <col min="3077" max="3082" width="3.85546875" style="31" customWidth="1"/>
    <col min="3083" max="3083" width="5.28515625" style="31" customWidth="1"/>
    <col min="3084" max="3084" width="8.28515625" style="31" customWidth="1"/>
    <col min="3085" max="3102" width="4" style="31" customWidth="1"/>
    <col min="3103" max="3330" width="9.140625" style="31"/>
    <col min="3331" max="3331" width="48.7109375" style="31" customWidth="1"/>
    <col min="3332" max="3332" width="5.85546875" style="31" customWidth="1"/>
    <col min="3333" max="3338" width="3.85546875" style="31" customWidth="1"/>
    <col min="3339" max="3339" width="5.28515625" style="31" customWidth="1"/>
    <col min="3340" max="3340" width="8.28515625" style="31" customWidth="1"/>
    <col min="3341" max="3358" width="4" style="31" customWidth="1"/>
    <col min="3359" max="3586" width="9.140625" style="31"/>
    <col min="3587" max="3587" width="48.7109375" style="31" customWidth="1"/>
    <col min="3588" max="3588" width="5.85546875" style="31" customWidth="1"/>
    <col min="3589" max="3594" width="3.85546875" style="31" customWidth="1"/>
    <col min="3595" max="3595" width="5.28515625" style="31" customWidth="1"/>
    <col min="3596" max="3596" width="8.28515625" style="31" customWidth="1"/>
    <col min="3597" max="3614" width="4" style="31" customWidth="1"/>
    <col min="3615" max="3842" width="9.140625" style="31"/>
    <col min="3843" max="3843" width="48.7109375" style="31" customWidth="1"/>
    <col min="3844" max="3844" width="5.85546875" style="31" customWidth="1"/>
    <col min="3845" max="3850" width="3.85546875" style="31" customWidth="1"/>
    <col min="3851" max="3851" width="5.28515625" style="31" customWidth="1"/>
    <col min="3852" max="3852" width="8.28515625" style="31" customWidth="1"/>
    <col min="3853" max="3870" width="4" style="31" customWidth="1"/>
    <col min="3871" max="4098" width="9.140625" style="31"/>
    <col min="4099" max="4099" width="48.7109375" style="31" customWidth="1"/>
    <col min="4100" max="4100" width="5.85546875" style="31" customWidth="1"/>
    <col min="4101" max="4106" width="3.85546875" style="31" customWidth="1"/>
    <col min="4107" max="4107" width="5.28515625" style="31" customWidth="1"/>
    <col min="4108" max="4108" width="8.28515625" style="31" customWidth="1"/>
    <col min="4109" max="4126" width="4" style="31" customWidth="1"/>
    <col min="4127" max="4354" width="9.140625" style="31"/>
    <col min="4355" max="4355" width="48.7109375" style="31" customWidth="1"/>
    <col min="4356" max="4356" width="5.85546875" style="31" customWidth="1"/>
    <col min="4357" max="4362" width="3.85546875" style="31" customWidth="1"/>
    <col min="4363" max="4363" width="5.28515625" style="31" customWidth="1"/>
    <col min="4364" max="4364" width="8.28515625" style="31" customWidth="1"/>
    <col min="4365" max="4382" width="4" style="31" customWidth="1"/>
    <col min="4383" max="4610" width="9.140625" style="31"/>
    <col min="4611" max="4611" width="48.7109375" style="31" customWidth="1"/>
    <col min="4612" max="4612" width="5.85546875" style="31" customWidth="1"/>
    <col min="4613" max="4618" width="3.85546875" style="31" customWidth="1"/>
    <col min="4619" max="4619" width="5.28515625" style="31" customWidth="1"/>
    <col min="4620" max="4620" width="8.28515625" style="31" customWidth="1"/>
    <col min="4621" max="4638" width="4" style="31" customWidth="1"/>
    <col min="4639" max="4866" width="9.140625" style="31"/>
    <col min="4867" max="4867" width="48.7109375" style="31" customWidth="1"/>
    <col min="4868" max="4868" width="5.85546875" style="31" customWidth="1"/>
    <col min="4869" max="4874" width="3.85546875" style="31" customWidth="1"/>
    <col min="4875" max="4875" width="5.28515625" style="31" customWidth="1"/>
    <col min="4876" max="4876" width="8.28515625" style="31" customWidth="1"/>
    <col min="4877" max="4894" width="4" style="31" customWidth="1"/>
    <col min="4895" max="5122" width="9.140625" style="31"/>
    <col min="5123" max="5123" width="48.7109375" style="31" customWidth="1"/>
    <col min="5124" max="5124" width="5.85546875" style="31" customWidth="1"/>
    <col min="5125" max="5130" width="3.85546875" style="31" customWidth="1"/>
    <col min="5131" max="5131" width="5.28515625" style="31" customWidth="1"/>
    <col min="5132" max="5132" width="8.28515625" style="31" customWidth="1"/>
    <col min="5133" max="5150" width="4" style="31" customWidth="1"/>
    <col min="5151" max="5378" width="9.140625" style="31"/>
    <col min="5379" max="5379" width="48.7109375" style="31" customWidth="1"/>
    <col min="5380" max="5380" width="5.85546875" style="31" customWidth="1"/>
    <col min="5381" max="5386" width="3.85546875" style="31" customWidth="1"/>
    <col min="5387" max="5387" width="5.28515625" style="31" customWidth="1"/>
    <col min="5388" max="5388" width="8.28515625" style="31" customWidth="1"/>
    <col min="5389" max="5406" width="4" style="31" customWidth="1"/>
    <col min="5407" max="5634" width="9.140625" style="31"/>
    <col min="5635" max="5635" width="48.7109375" style="31" customWidth="1"/>
    <col min="5636" max="5636" width="5.85546875" style="31" customWidth="1"/>
    <col min="5637" max="5642" width="3.85546875" style="31" customWidth="1"/>
    <col min="5643" max="5643" width="5.28515625" style="31" customWidth="1"/>
    <col min="5644" max="5644" width="8.28515625" style="31" customWidth="1"/>
    <col min="5645" max="5662" width="4" style="31" customWidth="1"/>
    <col min="5663" max="5890" width="9.140625" style="31"/>
    <col min="5891" max="5891" width="48.7109375" style="31" customWidth="1"/>
    <col min="5892" max="5892" width="5.85546875" style="31" customWidth="1"/>
    <col min="5893" max="5898" width="3.85546875" style="31" customWidth="1"/>
    <col min="5899" max="5899" width="5.28515625" style="31" customWidth="1"/>
    <col min="5900" max="5900" width="8.28515625" style="31" customWidth="1"/>
    <col min="5901" max="5918" width="4" style="31" customWidth="1"/>
    <col min="5919" max="6146" width="9.140625" style="31"/>
    <col min="6147" max="6147" width="48.7109375" style="31" customWidth="1"/>
    <col min="6148" max="6148" width="5.85546875" style="31" customWidth="1"/>
    <col min="6149" max="6154" width="3.85546875" style="31" customWidth="1"/>
    <col min="6155" max="6155" width="5.28515625" style="31" customWidth="1"/>
    <col min="6156" max="6156" width="8.28515625" style="31" customWidth="1"/>
    <col min="6157" max="6174" width="4" style="31" customWidth="1"/>
    <col min="6175" max="6402" width="9.140625" style="31"/>
    <col min="6403" max="6403" width="48.7109375" style="31" customWidth="1"/>
    <col min="6404" max="6404" width="5.85546875" style="31" customWidth="1"/>
    <col min="6405" max="6410" width="3.85546875" style="31" customWidth="1"/>
    <col min="6411" max="6411" width="5.28515625" style="31" customWidth="1"/>
    <col min="6412" max="6412" width="8.28515625" style="31" customWidth="1"/>
    <col min="6413" max="6430" width="4" style="31" customWidth="1"/>
    <col min="6431" max="6658" width="9.140625" style="31"/>
    <col min="6659" max="6659" width="48.7109375" style="31" customWidth="1"/>
    <col min="6660" max="6660" width="5.85546875" style="31" customWidth="1"/>
    <col min="6661" max="6666" width="3.85546875" style="31" customWidth="1"/>
    <col min="6667" max="6667" width="5.28515625" style="31" customWidth="1"/>
    <col min="6668" max="6668" width="8.28515625" style="31" customWidth="1"/>
    <col min="6669" max="6686" width="4" style="31" customWidth="1"/>
    <col min="6687" max="6914" width="9.140625" style="31"/>
    <col min="6915" max="6915" width="48.7109375" style="31" customWidth="1"/>
    <col min="6916" max="6916" width="5.85546875" style="31" customWidth="1"/>
    <col min="6917" max="6922" width="3.85546875" style="31" customWidth="1"/>
    <col min="6923" max="6923" width="5.28515625" style="31" customWidth="1"/>
    <col min="6924" max="6924" width="8.28515625" style="31" customWidth="1"/>
    <col min="6925" max="6942" width="4" style="31" customWidth="1"/>
    <col min="6943" max="7170" width="9.140625" style="31"/>
    <col min="7171" max="7171" width="48.7109375" style="31" customWidth="1"/>
    <col min="7172" max="7172" width="5.85546875" style="31" customWidth="1"/>
    <col min="7173" max="7178" width="3.85546875" style="31" customWidth="1"/>
    <col min="7179" max="7179" width="5.28515625" style="31" customWidth="1"/>
    <col min="7180" max="7180" width="8.28515625" style="31" customWidth="1"/>
    <col min="7181" max="7198" width="4" style="31" customWidth="1"/>
    <col min="7199" max="7426" width="9.140625" style="31"/>
    <col min="7427" max="7427" width="48.7109375" style="31" customWidth="1"/>
    <col min="7428" max="7428" width="5.85546875" style="31" customWidth="1"/>
    <col min="7429" max="7434" width="3.85546875" style="31" customWidth="1"/>
    <col min="7435" max="7435" width="5.28515625" style="31" customWidth="1"/>
    <col min="7436" max="7436" width="8.28515625" style="31" customWidth="1"/>
    <col min="7437" max="7454" width="4" style="31" customWidth="1"/>
    <col min="7455" max="7682" width="9.140625" style="31"/>
    <col min="7683" max="7683" width="48.7109375" style="31" customWidth="1"/>
    <col min="7684" max="7684" width="5.85546875" style="31" customWidth="1"/>
    <col min="7685" max="7690" width="3.85546875" style="31" customWidth="1"/>
    <col min="7691" max="7691" width="5.28515625" style="31" customWidth="1"/>
    <col min="7692" max="7692" width="8.28515625" style="31" customWidth="1"/>
    <col min="7693" max="7710" width="4" style="31" customWidth="1"/>
    <col min="7711" max="7938" width="9.140625" style="31"/>
    <col min="7939" max="7939" width="48.7109375" style="31" customWidth="1"/>
    <col min="7940" max="7940" width="5.85546875" style="31" customWidth="1"/>
    <col min="7941" max="7946" width="3.85546875" style="31" customWidth="1"/>
    <col min="7947" max="7947" width="5.28515625" style="31" customWidth="1"/>
    <col min="7948" max="7948" width="8.28515625" style="31" customWidth="1"/>
    <col min="7949" max="7966" width="4" style="31" customWidth="1"/>
    <col min="7967" max="8194" width="9.140625" style="31"/>
    <col min="8195" max="8195" width="48.7109375" style="31" customWidth="1"/>
    <col min="8196" max="8196" width="5.85546875" style="31" customWidth="1"/>
    <col min="8197" max="8202" width="3.85546875" style="31" customWidth="1"/>
    <col min="8203" max="8203" width="5.28515625" style="31" customWidth="1"/>
    <col min="8204" max="8204" width="8.28515625" style="31" customWidth="1"/>
    <col min="8205" max="8222" width="4" style="31" customWidth="1"/>
    <col min="8223" max="8450" width="9.140625" style="31"/>
    <col min="8451" max="8451" width="48.7109375" style="31" customWidth="1"/>
    <col min="8452" max="8452" width="5.85546875" style="31" customWidth="1"/>
    <col min="8453" max="8458" width="3.85546875" style="31" customWidth="1"/>
    <col min="8459" max="8459" width="5.28515625" style="31" customWidth="1"/>
    <col min="8460" max="8460" width="8.28515625" style="31" customWidth="1"/>
    <col min="8461" max="8478" width="4" style="31" customWidth="1"/>
    <col min="8479" max="8706" width="9.140625" style="31"/>
    <col min="8707" max="8707" width="48.7109375" style="31" customWidth="1"/>
    <col min="8708" max="8708" width="5.85546875" style="31" customWidth="1"/>
    <col min="8709" max="8714" width="3.85546875" style="31" customWidth="1"/>
    <col min="8715" max="8715" width="5.28515625" style="31" customWidth="1"/>
    <col min="8716" max="8716" width="8.28515625" style="31" customWidth="1"/>
    <col min="8717" max="8734" width="4" style="31" customWidth="1"/>
    <col min="8735" max="8962" width="9.140625" style="31"/>
    <col min="8963" max="8963" width="48.7109375" style="31" customWidth="1"/>
    <col min="8964" max="8964" width="5.85546875" style="31" customWidth="1"/>
    <col min="8965" max="8970" width="3.85546875" style="31" customWidth="1"/>
    <col min="8971" max="8971" width="5.28515625" style="31" customWidth="1"/>
    <col min="8972" max="8972" width="8.28515625" style="31" customWidth="1"/>
    <col min="8973" max="8990" width="4" style="31" customWidth="1"/>
    <col min="8991" max="9218" width="9.140625" style="31"/>
    <col min="9219" max="9219" width="48.7109375" style="31" customWidth="1"/>
    <col min="9220" max="9220" width="5.85546875" style="31" customWidth="1"/>
    <col min="9221" max="9226" width="3.85546875" style="31" customWidth="1"/>
    <col min="9227" max="9227" width="5.28515625" style="31" customWidth="1"/>
    <col min="9228" max="9228" width="8.28515625" style="31" customWidth="1"/>
    <col min="9229" max="9246" width="4" style="31" customWidth="1"/>
    <col min="9247" max="9474" width="9.140625" style="31"/>
    <col min="9475" max="9475" width="48.7109375" style="31" customWidth="1"/>
    <col min="9476" max="9476" width="5.85546875" style="31" customWidth="1"/>
    <col min="9477" max="9482" width="3.85546875" style="31" customWidth="1"/>
    <col min="9483" max="9483" width="5.28515625" style="31" customWidth="1"/>
    <col min="9484" max="9484" width="8.28515625" style="31" customWidth="1"/>
    <col min="9485" max="9502" width="4" style="31" customWidth="1"/>
    <col min="9503" max="9730" width="9.140625" style="31"/>
    <col min="9731" max="9731" width="48.7109375" style="31" customWidth="1"/>
    <col min="9732" max="9732" width="5.85546875" style="31" customWidth="1"/>
    <col min="9733" max="9738" width="3.85546875" style="31" customWidth="1"/>
    <col min="9739" max="9739" width="5.28515625" style="31" customWidth="1"/>
    <col min="9740" max="9740" width="8.28515625" style="31" customWidth="1"/>
    <col min="9741" max="9758" width="4" style="31" customWidth="1"/>
    <col min="9759" max="9986" width="9.140625" style="31"/>
    <col min="9987" max="9987" width="48.7109375" style="31" customWidth="1"/>
    <col min="9988" max="9988" width="5.85546875" style="31" customWidth="1"/>
    <col min="9989" max="9994" width="3.85546875" style="31" customWidth="1"/>
    <col min="9995" max="9995" width="5.28515625" style="31" customWidth="1"/>
    <col min="9996" max="9996" width="8.28515625" style="31" customWidth="1"/>
    <col min="9997" max="10014" width="4" style="31" customWidth="1"/>
    <col min="10015" max="10242" width="9.140625" style="31"/>
    <col min="10243" max="10243" width="48.7109375" style="31" customWidth="1"/>
    <col min="10244" max="10244" width="5.85546875" style="31" customWidth="1"/>
    <col min="10245" max="10250" width="3.85546875" style="31" customWidth="1"/>
    <col min="10251" max="10251" width="5.28515625" style="31" customWidth="1"/>
    <col min="10252" max="10252" width="8.28515625" style="31" customWidth="1"/>
    <col min="10253" max="10270" width="4" style="31" customWidth="1"/>
    <col min="10271" max="10498" width="9.140625" style="31"/>
    <col min="10499" max="10499" width="48.7109375" style="31" customWidth="1"/>
    <col min="10500" max="10500" width="5.85546875" style="31" customWidth="1"/>
    <col min="10501" max="10506" width="3.85546875" style="31" customWidth="1"/>
    <col min="10507" max="10507" width="5.28515625" style="31" customWidth="1"/>
    <col min="10508" max="10508" width="8.28515625" style="31" customWidth="1"/>
    <col min="10509" max="10526" width="4" style="31" customWidth="1"/>
    <col min="10527" max="10754" width="9.140625" style="31"/>
    <col min="10755" max="10755" width="48.7109375" style="31" customWidth="1"/>
    <col min="10756" max="10756" width="5.85546875" style="31" customWidth="1"/>
    <col min="10757" max="10762" width="3.85546875" style="31" customWidth="1"/>
    <col min="10763" max="10763" width="5.28515625" style="31" customWidth="1"/>
    <col min="10764" max="10764" width="8.28515625" style="31" customWidth="1"/>
    <col min="10765" max="10782" width="4" style="31" customWidth="1"/>
    <col min="10783" max="11010" width="9.140625" style="31"/>
    <col min="11011" max="11011" width="48.7109375" style="31" customWidth="1"/>
    <col min="11012" max="11012" width="5.85546875" style="31" customWidth="1"/>
    <col min="11013" max="11018" width="3.85546875" style="31" customWidth="1"/>
    <col min="11019" max="11019" width="5.28515625" style="31" customWidth="1"/>
    <col min="11020" max="11020" width="8.28515625" style="31" customWidth="1"/>
    <col min="11021" max="11038" width="4" style="31" customWidth="1"/>
    <col min="11039" max="11266" width="9.140625" style="31"/>
    <col min="11267" max="11267" width="48.7109375" style="31" customWidth="1"/>
    <col min="11268" max="11268" width="5.85546875" style="31" customWidth="1"/>
    <col min="11269" max="11274" width="3.85546875" style="31" customWidth="1"/>
    <col min="11275" max="11275" width="5.28515625" style="31" customWidth="1"/>
    <col min="11276" max="11276" width="8.28515625" style="31" customWidth="1"/>
    <col min="11277" max="11294" width="4" style="31" customWidth="1"/>
    <col min="11295" max="11522" width="9.140625" style="31"/>
    <col min="11523" max="11523" width="48.7109375" style="31" customWidth="1"/>
    <col min="11524" max="11524" width="5.85546875" style="31" customWidth="1"/>
    <col min="11525" max="11530" width="3.85546875" style="31" customWidth="1"/>
    <col min="11531" max="11531" width="5.28515625" style="31" customWidth="1"/>
    <col min="11532" max="11532" width="8.28515625" style="31" customWidth="1"/>
    <col min="11533" max="11550" width="4" style="31" customWidth="1"/>
    <col min="11551" max="11778" width="9.140625" style="31"/>
    <col min="11779" max="11779" width="48.7109375" style="31" customWidth="1"/>
    <col min="11780" max="11780" width="5.85546875" style="31" customWidth="1"/>
    <col min="11781" max="11786" width="3.85546875" style="31" customWidth="1"/>
    <col min="11787" max="11787" width="5.28515625" style="31" customWidth="1"/>
    <col min="11788" max="11788" width="8.28515625" style="31" customWidth="1"/>
    <col min="11789" max="11806" width="4" style="31" customWidth="1"/>
    <col min="11807" max="12034" width="9.140625" style="31"/>
    <col min="12035" max="12035" width="48.7109375" style="31" customWidth="1"/>
    <col min="12036" max="12036" width="5.85546875" style="31" customWidth="1"/>
    <col min="12037" max="12042" width="3.85546875" style="31" customWidth="1"/>
    <col min="12043" max="12043" width="5.28515625" style="31" customWidth="1"/>
    <col min="12044" max="12044" width="8.28515625" style="31" customWidth="1"/>
    <col min="12045" max="12062" width="4" style="31" customWidth="1"/>
    <col min="12063" max="12290" width="9.140625" style="31"/>
    <col min="12291" max="12291" width="48.7109375" style="31" customWidth="1"/>
    <col min="12292" max="12292" width="5.85546875" style="31" customWidth="1"/>
    <col min="12293" max="12298" width="3.85546875" style="31" customWidth="1"/>
    <col min="12299" max="12299" width="5.28515625" style="31" customWidth="1"/>
    <col min="12300" max="12300" width="8.28515625" style="31" customWidth="1"/>
    <col min="12301" max="12318" width="4" style="31" customWidth="1"/>
    <col min="12319" max="12546" width="9.140625" style="31"/>
    <col min="12547" max="12547" width="48.7109375" style="31" customWidth="1"/>
    <col min="12548" max="12548" width="5.85546875" style="31" customWidth="1"/>
    <col min="12549" max="12554" width="3.85546875" style="31" customWidth="1"/>
    <col min="12555" max="12555" width="5.28515625" style="31" customWidth="1"/>
    <col min="12556" max="12556" width="8.28515625" style="31" customWidth="1"/>
    <col min="12557" max="12574" width="4" style="31" customWidth="1"/>
    <col min="12575" max="12802" width="9.140625" style="31"/>
    <col min="12803" max="12803" width="48.7109375" style="31" customWidth="1"/>
    <col min="12804" max="12804" width="5.85546875" style="31" customWidth="1"/>
    <col min="12805" max="12810" width="3.85546875" style="31" customWidth="1"/>
    <col min="12811" max="12811" width="5.28515625" style="31" customWidth="1"/>
    <col min="12812" max="12812" width="8.28515625" style="31" customWidth="1"/>
    <col min="12813" max="12830" width="4" style="31" customWidth="1"/>
    <col min="12831" max="13058" width="9.140625" style="31"/>
    <col min="13059" max="13059" width="48.7109375" style="31" customWidth="1"/>
    <col min="13060" max="13060" width="5.85546875" style="31" customWidth="1"/>
    <col min="13061" max="13066" width="3.85546875" style="31" customWidth="1"/>
    <col min="13067" max="13067" width="5.28515625" style="31" customWidth="1"/>
    <col min="13068" max="13068" width="8.28515625" style="31" customWidth="1"/>
    <col min="13069" max="13086" width="4" style="31" customWidth="1"/>
    <col min="13087" max="13314" width="9.140625" style="31"/>
    <col min="13315" max="13315" width="48.7109375" style="31" customWidth="1"/>
    <col min="13316" max="13316" width="5.85546875" style="31" customWidth="1"/>
    <col min="13317" max="13322" width="3.85546875" style="31" customWidth="1"/>
    <col min="13323" max="13323" width="5.28515625" style="31" customWidth="1"/>
    <col min="13324" max="13324" width="8.28515625" style="31" customWidth="1"/>
    <col min="13325" max="13342" width="4" style="31" customWidth="1"/>
    <col min="13343" max="13570" width="9.140625" style="31"/>
    <col min="13571" max="13571" width="48.7109375" style="31" customWidth="1"/>
    <col min="13572" max="13572" width="5.85546875" style="31" customWidth="1"/>
    <col min="13573" max="13578" width="3.85546875" style="31" customWidth="1"/>
    <col min="13579" max="13579" width="5.28515625" style="31" customWidth="1"/>
    <col min="13580" max="13580" width="8.28515625" style="31" customWidth="1"/>
    <col min="13581" max="13598" width="4" style="31" customWidth="1"/>
    <col min="13599" max="13826" width="9.140625" style="31"/>
    <col min="13827" max="13827" width="48.7109375" style="31" customWidth="1"/>
    <col min="13828" max="13828" width="5.85546875" style="31" customWidth="1"/>
    <col min="13829" max="13834" width="3.85546875" style="31" customWidth="1"/>
    <col min="13835" max="13835" width="5.28515625" style="31" customWidth="1"/>
    <col min="13836" max="13836" width="8.28515625" style="31" customWidth="1"/>
    <col min="13837" max="13854" width="4" style="31" customWidth="1"/>
    <col min="13855" max="14082" width="9.140625" style="31"/>
    <col min="14083" max="14083" width="48.7109375" style="31" customWidth="1"/>
    <col min="14084" max="14084" width="5.85546875" style="31" customWidth="1"/>
    <col min="14085" max="14090" width="3.85546875" style="31" customWidth="1"/>
    <col min="14091" max="14091" width="5.28515625" style="31" customWidth="1"/>
    <col min="14092" max="14092" width="8.28515625" style="31" customWidth="1"/>
    <col min="14093" max="14110" width="4" style="31" customWidth="1"/>
    <col min="14111" max="14338" width="9.140625" style="31"/>
    <col min="14339" max="14339" width="48.7109375" style="31" customWidth="1"/>
    <col min="14340" max="14340" width="5.85546875" style="31" customWidth="1"/>
    <col min="14341" max="14346" width="3.85546875" style="31" customWidth="1"/>
    <col min="14347" max="14347" width="5.28515625" style="31" customWidth="1"/>
    <col min="14348" max="14348" width="8.28515625" style="31" customWidth="1"/>
    <col min="14349" max="14366" width="4" style="31" customWidth="1"/>
    <col min="14367" max="14594" width="9.140625" style="31"/>
    <col min="14595" max="14595" width="48.7109375" style="31" customWidth="1"/>
    <col min="14596" max="14596" width="5.85546875" style="31" customWidth="1"/>
    <col min="14597" max="14602" width="3.85546875" style="31" customWidth="1"/>
    <col min="14603" max="14603" width="5.28515625" style="31" customWidth="1"/>
    <col min="14604" max="14604" width="8.28515625" style="31" customWidth="1"/>
    <col min="14605" max="14622" width="4" style="31" customWidth="1"/>
    <col min="14623" max="14850" width="9.140625" style="31"/>
    <col min="14851" max="14851" width="48.7109375" style="31" customWidth="1"/>
    <col min="14852" max="14852" width="5.85546875" style="31" customWidth="1"/>
    <col min="14853" max="14858" width="3.85546875" style="31" customWidth="1"/>
    <col min="14859" max="14859" width="5.28515625" style="31" customWidth="1"/>
    <col min="14860" max="14860" width="8.28515625" style="31" customWidth="1"/>
    <col min="14861" max="14878" width="4" style="31" customWidth="1"/>
    <col min="14879" max="15106" width="9.140625" style="31"/>
    <col min="15107" max="15107" width="48.7109375" style="31" customWidth="1"/>
    <col min="15108" max="15108" width="5.85546875" style="31" customWidth="1"/>
    <col min="15109" max="15114" width="3.85546875" style="31" customWidth="1"/>
    <col min="15115" max="15115" width="5.28515625" style="31" customWidth="1"/>
    <col min="15116" max="15116" width="8.28515625" style="31" customWidth="1"/>
    <col min="15117" max="15134" width="4" style="31" customWidth="1"/>
    <col min="15135" max="15362" width="9.140625" style="31"/>
    <col min="15363" max="15363" width="48.7109375" style="31" customWidth="1"/>
    <col min="15364" max="15364" width="5.85546875" style="31" customWidth="1"/>
    <col min="15365" max="15370" width="3.85546875" style="31" customWidth="1"/>
    <col min="15371" max="15371" width="5.28515625" style="31" customWidth="1"/>
    <col min="15372" max="15372" width="8.28515625" style="31" customWidth="1"/>
    <col min="15373" max="15390" width="4" style="31" customWidth="1"/>
    <col min="15391" max="15618" width="9.140625" style="31"/>
    <col min="15619" max="15619" width="48.7109375" style="31" customWidth="1"/>
    <col min="15620" max="15620" width="5.85546875" style="31" customWidth="1"/>
    <col min="15621" max="15626" width="3.85546875" style="31" customWidth="1"/>
    <col min="15627" max="15627" width="5.28515625" style="31" customWidth="1"/>
    <col min="15628" max="15628" width="8.28515625" style="31" customWidth="1"/>
    <col min="15629" max="15646" width="4" style="31" customWidth="1"/>
    <col min="15647" max="15874" width="9.140625" style="31"/>
    <col min="15875" max="15875" width="48.7109375" style="31" customWidth="1"/>
    <col min="15876" max="15876" width="5.85546875" style="31" customWidth="1"/>
    <col min="15877" max="15882" width="3.85546875" style="31" customWidth="1"/>
    <col min="15883" max="15883" width="5.28515625" style="31" customWidth="1"/>
    <col min="15884" max="15884" width="8.28515625" style="31" customWidth="1"/>
    <col min="15885" max="15902" width="4" style="31" customWidth="1"/>
    <col min="15903" max="16130" width="9.140625" style="31"/>
    <col min="16131" max="16131" width="48.7109375" style="31" customWidth="1"/>
    <col min="16132" max="16132" width="5.85546875" style="31" customWidth="1"/>
    <col min="16133" max="16138" width="3.85546875" style="31" customWidth="1"/>
    <col min="16139" max="16139" width="5.28515625" style="31" customWidth="1"/>
    <col min="16140" max="16140" width="8.28515625" style="31" customWidth="1"/>
    <col min="16141" max="16158" width="4" style="31" customWidth="1"/>
    <col min="16159" max="16384" width="9.140625" style="31"/>
  </cols>
  <sheetData>
    <row r="1" spans="1:14" s="1" customFormat="1" ht="18.75" customHeight="1" thickTop="1" x14ac:dyDescent="0.2">
      <c r="A1" s="113" t="s">
        <v>118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14" customFormat="1" ht="13.5" customHeight="1" thickBot="1" x14ac:dyDescent="0.25">
      <c r="A2" s="110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4" s="1" customFormat="1" ht="18" customHeight="1" thickBot="1" x14ac:dyDescent="0.25">
      <c r="A3" s="119" t="s">
        <v>70</v>
      </c>
      <c r="B3" s="120"/>
      <c r="C3" s="120"/>
      <c r="D3" s="120"/>
      <c r="E3" s="121"/>
      <c r="F3" s="116" t="s">
        <v>72</v>
      </c>
      <c r="G3" s="117"/>
      <c r="H3" s="117"/>
      <c r="I3" s="117"/>
      <c r="J3" s="117"/>
      <c r="K3" s="118"/>
      <c r="L3" s="53"/>
      <c r="M3" s="54"/>
    </row>
    <row r="4" spans="1:14" s="1" customFormat="1" ht="18" customHeight="1" thickBot="1" x14ac:dyDescent="0.25">
      <c r="A4" s="132" t="s">
        <v>71</v>
      </c>
      <c r="B4" s="126" t="s">
        <v>47</v>
      </c>
      <c r="C4" s="122" t="s">
        <v>73</v>
      </c>
      <c r="D4" s="134" t="s">
        <v>51</v>
      </c>
      <c r="E4" s="124" t="s">
        <v>93</v>
      </c>
      <c r="F4" s="116" t="s">
        <v>3</v>
      </c>
      <c r="G4" s="117"/>
      <c r="H4" s="118"/>
      <c r="I4" s="116" t="s">
        <v>4</v>
      </c>
      <c r="J4" s="117"/>
      <c r="K4" s="117"/>
      <c r="L4" s="108" t="s">
        <v>74</v>
      </c>
      <c r="M4" s="108" t="s">
        <v>75</v>
      </c>
      <c r="N4" s="2"/>
    </row>
    <row r="5" spans="1:14" s="1" customFormat="1" ht="18" customHeight="1" thickBot="1" x14ac:dyDescent="0.25">
      <c r="A5" s="133"/>
      <c r="B5" s="127"/>
      <c r="C5" s="123"/>
      <c r="D5" s="135"/>
      <c r="E5" s="125"/>
      <c r="F5" s="85" t="s">
        <v>29</v>
      </c>
      <c r="G5" s="86" t="s">
        <v>28</v>
      </c>
      <c r="H5" s="87" t="s">
        <v>52</v>
      </c>
      <c r="I5" s="85" t="s">
        <v>29</v>
      </c>
      <c r="J5" s="86" t="s">
        <v>28</v>
      </c>
      <c r="K5" s="87" t="s">
        <v>52</v>
      </c>
      <c r="L5" s="109"/>
      <c r="M5" s="109"/>
    </row>
    <row r="6" spans="1:14" ht="14.25" customHeight="1" x14ac:dyDescent="0.2">
      <c r="A6" s="84" t="s">
        <v>30</v>
      </c>
      <c r="B6" s="48" t="s">
        <v>106</v>
      </c>
      <c r="C6" s="106" t="s">
        <v>94</v>
      </c>
      <c r="D6" s="88" t="s">
        <v>31</v>
      </c>
      <c r="E6" s="101">
        <v>60</v>
      </c>
      <c r="F6" s="32">
        <v>30</v>
      </c>
      <c r="G6" s="33">
        <v>9</v>
      </c>
      <c r="H6" s="91" t="s">
        <v>53</v>
      </c>
      <c r="I6" s="32">
        <v>30</v>
      </c>
      <c r="J6" s="33">
        <v>9</v>
      </c>
      <c r="K6" s="91" t="s">
        <v>53</v>
      </c>
      <c r="L6" s="46">
        <f>SUM(F6,I6)</f>
        <v>60</v>
      </c>
      <c r="M6" s="46">
        <f>SUM(G6,J6)</f>
        <v>18</v>
      </c>
    </row>
    <row r="7" spans="1:14" ht="14.25" customHeight="1" x14ac:dyDescent="0.2">
      <c r="A7" s="35" t="s">
        <v>32</v>
      </c>
      <c r="B7" s="26" t="s">
        <v>107</v>
      </c>
      <c r="C7" s="107" t="s">
        <v>94</v>
      </c>
      <c r="D7" s="89" t="s">
        <v>31</v>
      </c>
      <c r="E7" s="103">
        <v>60</v>
      </c>
      <c r="F7" s="38">
        <v>8</v>
      </c>
      <c r="G7" s="39">
        <v>4</v>
      </c>
      <c r="H7" s="92" t="s">
        <v>54</v>
      </c>
      <c r="I7" s="38">
        <v>8</v>
      </c>
      <c r="J7" s="39">
        <v>4</v>
      </c>
      <c r="K7" s="92" t="s">
        <v>54</v>
      </c>
      <c r="L7" s="34">
        <f t="shared" ref="L7:M16" si="0">SUM(F7,I7)</f>
        <v>16</v>
      </c>
      <c r="M7" s="36">
        <f t="shared" si="0"/>
        <v>8</v>
      </c>
    </row>
    <row r="8" spans="1:14" ht="14.25" customHeight="1" x14ac:dyDescent="0.2">
      <c r="A8" s="37" t="s">
        <v>33</v>
      </c>
      <c r="B8" s="49" t="s">
        <v>108</v>
      </c>
      <c r="C8" s="6" t="s">
        <v>94</v>
      </c>
      <c r="D8" s="89" t="s">
        <v>31</v>
      </c>
      <c r="E8" s="103">
        <v>60</v>
      </c>
      <c r="F8" s="38">
        <v>7.5</v>
      </c>
      <c r="G8" s="39">
        <v>3</v>
      </c>
      <c r="H8" s="92" t="s">
        <v>54</v>
      </c>
      <c r="I8" s="38">
        <v>7.5</v>
      </c>
      <c r="J8" s="39">
        <v>3</v>
      </c>
      <c r="K8" s="92" t="s">
        <v>54</v>
      </c>
      <c r="L8" s="34">
        <f t="shared" si="0"/>
        <v>15</v>
      </c>
      <c r="M8" s="36">
        <f t="shared" si="0"/>
        <v>6</v>
      </c>
    </row>
    <row r="9" spans="1:14" ht="14.25" customHeight="1" x14ac:dyDescent="0.2">
      <c r="A9" s="37" t="s">
        <v>34</v>
      </c>
      <c r="B9" s="49" t="s">
        <v>109</v>
      </c>
      <c r="C9" s="6" t="s">
        <v>94</v>
      </c>
      <c r="D9" s="89" t="s">
        <v>35</v>
      </c>
      <c r="E9" s="103">
        <v>45</v>
      </c>
      <c r="F9" s="38">
        <v>4</v>
      </c>
      <c r="G9" s="39">
        <v>2</v>
      </c>
      <c r="H9" s="92" t="s">
        <v>54</v>
      </c>
      <c r="I9" s="38">
        <v>4</v>
      </c>
      <c r="J9" s="39">
        <v>2</v>
      </c>
      <c r="K9" s="92" t="s">
        <v>54</v>
      </c>
      <c r="L9" s="34">
        <f t="shared" si="0"/>
        <v>8</v>
      </c>
      <c r="M9" s="36">
        <f t="shared" si="0"/>
        <v>4</v>
      </c>
    </row>
    <row r="10" spans="1:14" ht="14.25" customHeight="1" x14ac:dyDescent="0.2">
      <c r="A10" s="37" t="s">
        <v>36</v>
      </c>
      <c r="B10" s="49" t="s">
        <v>110</v>
      </c>
      <c r="C10" s="6" t="s">
        <v>94</v>
      </c>
      <c r="D10" s="89" t="s">
        <v>31</v>
      </c>
      <c r="E10" s="103">
        <v>45</v>
      </c>
      <c r="F10" s="38">
        <v>7.5</v>
      </c>
      <c r="G10" s="39">
        <v>3</v>
      </c>
      <c r="H10" s="92" t="s">
        <v>54</v>
      </c>
      <c r="I10" s="38">
        <v>7.5</v>
      </c>
      <c r="J10" s="39">
        <v>3</v>
      </c>
      <c r="K10" s="92" t="s">
        <v>54</v>
      </c>
      <c r="L10" s="34">
        <f t="shared" si="0"/>
        <v>15</v>
      </c>
      <c r="M10" s="36">
        <f t="shared" si="0"/>
        <v>6</v>
      </c>
    </row>
    <row r="11" spans="1:14" ht="14.25" customHeight="1" x14ac:dyDescent="0.2">
      <c r="A11" s="40" t="s">
        <v>37</v>
      </c>
      <c r="B11" s="50" t="s">
        <v>111</v>
      </c>
      <c r="C11" s="102" t="s">
        <v>94</v>
      </c>
      <c r="D11" s="89" t="s">
        <v>35</v>
      </c>
      <c r="E11" s="103">
        <v>45</v>
      </c>
      <c r="F11" s="38">
        <v>4</v>
      </c>
      <c r="G11" s="39">
        <v>2</v>
      </c>
      <c r="H11" s="92" t="s">
        <v>53</v>
      </c>
      <c r="I11" s="38">
        <v>4</v>
      </c>
      <c r="J11" s="39">
        <v>2</v>
      </c>
      <c r="K11" s="92" t="s">
        <v>53</v>
      </c>
      <c r="L11" s="34">
        <f t="shared" si="0"/>
        <v>8</v>
      </c>
      <c r="M11" s="36">
        <f t="shared" si="0"/>
        <v>4</v>
      </c>
    </row>
    <row r="12" spans="1:14" ht="14.25" customHeight="1" x14ac:dyDescent="0.2">
      <c r="A12" s="37" t="s">
        <v>38</v>
      </c>
      <c r="B12" s="49" t="s">
        <v>112</v>
      </c>
      <c r="C12" s="6" t="s">
        <v>94</v>
      </c>
      <c r="D12" s="89" t="s">
        <v>39</v>
      </c>
      <c r="E12" s="103">
        <v>60</v>
      </c>
      <c r="F12" s="38">
        <v>4</v>
      </c>
      <c r="G12" s="39">
        <v>2</v>
      </c>
      <c r="H12" s="92" t="s">
        <v>53</v>
      </c>
      <c r="I12" s="38">
        <v>4</v>
      </c>
      <c r="J12" s="39">
        <v>2</v>
      </c>
      <c r="K12" s="92" t="s">
        <v>53</v>
      </c>
      <c r="L12" s="34">
        <f t="shared" si="0"/>
        <v>8</v>
      </c>
      <c r="M12" s="41">
        <f t="shared" si="0"/>
        <v>4</v>
      </c>
    </row>
    <row r="13" spans="1:14" ht="14.25" customHeight="1" x14ac:dyDescent="0.2">
      <c r="A13" s="37" t="s">
        <v>40</v>
      </c>
      <c r="B13" s="49" t="s">
        <v>113</v>
      </c>
      <c r="C13" s="6" t="s">
        <v>94</v>
      </c>
      <c r="D13" s="89" t="s">
        <v>35</v>
      </c>
      <c r="E13" s="103">
        <v>45</v>
      </c>
      <c r="F13" s="38">
        <v>3</v>
      </c>
      <c r="G13" s="39">
        <v>2</v>
      </c>
      <c r="H13" s="92" t="s">
        <v>53</v>
      </c>
      <c r="I13" s="38">
        <v>3</v>
      </c>
      <c r="J13" s="39">
        <v>2</v>
      </c>
      <c r="K13" s="92" t="s">
        <v>53</v>
      </c>
      <c r="L13" s="34">
        <f t="shared" si="0"/>
        <v>6</v>
      </c>
      <c r="M13" s="42">
        <f t="shared" si="0"/>
        <v>4</v>
      </c>
    </row>
    <row r="14" spans="1:14" ht="14.25" customHeight="1" x14ac:dyDescent="0.2">
      <c r="A14" s="37" t="s">
        <v>41</v>
      </c>
      <c r="B14" s="49" t="s">
        <v>114</v>
      </c>
      <c r="C14" s="6" t="s">
        <v>94</v>
      </c>
      <c r="D14" s="89" t="s">
        <v>31</v>
      </c>
      <c r="E14" s="103">
        <v>60</v>
      </c>
      <c r="F14" s="38">
        <v>2</v>
      </c>
      <c r="G14" s="39">
        <v>1</v>
      </c>
      <c r="H14" s="92" t="s">
        <v>54</v>
      </c>
      <c r="I14" s="38">
        <v>2</v>
      </c>
      <c r="J14" s="39">
        <v>1</v>
      </c>
      <c r="K14" s="92" t="s">
        <v>54</v>
      </c>
      <c r="L14" s="43">
        <f t="shared" si="0"/>
        <v>4</v>
      </c>
      <c r="M14" s="36">
        <f t="shared" si="0"/>
        <v>2</v>
      </c>
    </row>
    <row r="15" spans="1:14" ht="14.25" customHeight="1" thickBot="1" x14ac:dyDescent="0.25">
      <c r="A15" s="44" t="s">
        <v>42</v>
      </c>
      <c r="B15" s="27" t="s">
        <v>115</v>
      </c>
      <c r="C15" s="20"/>
      <c r="D15" s="90"/>
      <c r="E15" s="105"/>
      <c r="F15" s="93"/>
      <c r="G15" s="45"/>
      <c r="H15" s="94"/>
      <c r="I15" s="93">
        <v>0</v>
      </c>
      <c r="J15" s="45">
        <v>4</v>
      </c>
      <c r="K15" s="92" t="s">
        <v>54</v>
      </c>
      <c r="L15" s="46">
        <f t="shared" si="0"/>
        <v>0</v>
      </c>
      <c r="M15" s="47">
        <f t="shared" si="0"/>
        <v>4</v>
      </c>
    </row>
    <row r="16" spans="1:14" ht="15" customHeight="1" thickBot="1" x14ac:dyDescent="0.25">
      <c r="A16" s="76" t="s">
        <v>43</v>
      </c>
      <c r="B16" s="95"/>
      <c r="C16" s="96"/>
      <c r="D16" s="97"/>
      <c r="E16" s="81"/>
      <c r="F16" s="78">
        <f>SUM(F6:F14)</f>
        <v>70</v>
      </c>
      <c r="G16" s="77">
        <f>SUM(G6:G14)</f>
        <v>28</v>
      </c>
      <c r="H16" s="79"/>
      <c r="I16" s="80">
        <f>SUM(I6:I15)</f>
        <v>70</v>
      </c>
      <c r="J16" s="79">
        <f>SUM(J6:J15)</f>
        <v>32</v>
      </c>
      <c r="K16" s="81"/>
      <c r="L16" s="82">
        <f t="shared" si="0"/>
        <v>140</v>
      </c>
      <c r="M16" s="83">
        <f t="shared" si="0"/>
        <v>60</v>
      </c>
    </row>
    <row r="17" spans="1:15" ht="12.75" thickTop="1" x14ac:dyDescent="0.2"/>
    <row r="19" spans="1:15" s="1" customFormat="1" x14ac:dyDescent="0.2">
      <c r="A19" s="31" t="s">
        <v>44</v>
      </c>
    </row>
    <row r="20" spans="1:15" s="1" customFormat="1" x14ac:dyDescent="0.2"/>
    <row r="21" spans="1:15" s="1" customFormat="1" x14ac:dyDescent="0.2"/>
    <row r="22" spans="1:15" s="1" customFormat="1" x14ac:dyDescent="0.2">
      <c r="A22" s="73" t="s">
        <v>76</v>
      </c>
      <c r="B22" s="30"/>
    </row>
    <row r="23" spans="1:15" s="1" customFormat="1" x14ac:dyDescent="0.2">
      <c r="A23" s="31" t="s">
        <v>80</v>
      </c>
      <c r="B23" s="14" t="s">
        <v>90</v>
      </c>
      <c r="D23" s="1" t="s">
        <v>83</v>
      </c>
      <c r="H23" s="1" t="s">
        <v>84</v>
      </c>
      <c r="J23" s="51"/>
    </row>
    <row r="24" spans="1:15" s="1" customFormat="1" x14ac:dyDescent="0.2">
      <c r="A24" s="31" t="s">
        <v>81</v>
      </c>
      <c r="B24" s="14" t="s">
        <v>55</v>
      </c>
      <c r="D24" s="1" t="s">
        <v>85</v>
      </c>
      <c r="H24" s="1" t="s">
        <v>86</v>
      </c>
      <c r="J24" s="51"/>
    </row>
    <row r="25" spans="1:15" s="1" customFormat="1" x14ac:dyDescent="0.2">
      <c r="A25" s="31" t="s">
        <v>82</v>
      </c>
      <c r="B25" s="14" t="s">
        <v>56</v>
      </c>
      <c r="C25" s="3"/>
      <c r="D25" s="1" t="s">
        <v>87</v>
      </c>
      <c r="H25" s="1" t="s">
        <v>88</v>
      </c>
    </row>
    <row r="26" spans="1:15" s="1" customFormat="1" x14ac:dyDescent="0.2">
      <c r="D26" s="1" t="s">
        <v>89</v>
      </c>
    </row>
    <row r="27" spans="1:15" s="1" customFormat="1" x14ac:dyDescent="0.2">
      <c r="B27" s="51"/>
      <c r="O27" s="74"/>
    </row>
    <row r="28" spans="1:15" x14ac:dyDescent="0.2"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 password="CEBE" sheet="1" objects="1" scenarios="1"/>
  <mergeCells count="13">
    <mergeCell ref="A1:M1"/>
    <mergeCell ref="A2:M2"/>
    <mergeCell ref="A3:E3"/>
    <mergeCell ref="F3:K3"/>
    <mergeCell ref="A4:A5"/>
    <mergeCell ref="I4:K4"/>
    <mergeCell ref="L4:L5"/>
    <mergeCell ref="M4:M5"/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zongora</vt:lpstr>
      <vt:lpstr>piano</vt:lpstr>
      <vt:lpstr>hegedű</vt:lpstr>
      <vt:lpstr>violin</vt:lpstr>
      <vt:lpstr>mélyhegedű</vt:lpstr>
      <vt:lpstr>viola</vt:lpstr>
      <vt:lpstr>gordonka</vt:lpstr>
      <vt:lpstr>cello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Borzi Zoltán</cp:lastModifiedBy>
  <cp:lastPrinted>2017-07-10T09:32:05Z</cp:lastPrinted>
  <dcterms:created xsi:type="dcterms:W3CDTF">2014-03-20T07:45:05Z</dcterms:created>
  <dcterms:modified xsi:type="dcterms:W3CDTF">2019-05-24T09:10:06Z</dcterms:modified>
</cp:coreProperties>
</file>